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2" windowWidth="8580" windowHeight="2424" activeTab="2"/>
  </bookViews>
  <sheets>
    <sheet name="Тек потр в кадрах по ЛО" sheetId="1" r:id="rId1"/>
    <sheet name="Боксит мр" sheetId="2" r:id="rId2"/>
    <sheet name="Всевол МР" sheetId="3" r:id="rId3"/>
    <sheet name="Волос мр" sheetId="4" r:id="rId4"/>
    <sheet name="Волхов мр" sheetId="5" r:id="rId5"/>
    <sheet name="Гатчин мр" sheetId="6" r:id="rId6"/>
    <sheet name="Кингис мр" sheetId="7" r:id="rId7"/>
    <sheet name="Кириш мр" sheetId="8" r:id="rId8"/>
    <sheet name="Кировс мр" sheetId="9" r:id="rId9"/>
    <sheet name="Лодейноп мр" sheetId="10" r:id="rId10"/>
    <sheet name="Ломонос мр" sheetId="11" r:id="rId11"/>
    <sheet name="Лужский мр" sheetId="12" r:id="rId12"/>
    <sheet name="Подпорожский мр" sheetId="13" r:id="rId13"/>
    <sheet name="Приозер мр" sheetId="14" r:id="rId14"/>
    <sheet name="Сланцев мр" sheetId="15" r:id="rId15"/>
    <sheet name="Тихвин мр" sheetId="16" r:id="rId16"/>
    <sheet name="Тосненский мр" sheetId="17" r:id="rId17"/>
  </sheets>
  <definedNames>
    <definedName name="_xlnm._FilterDatabase" localSheetId="5" hidden="1">'Гатчин мр'!$C$1:$C$29</definedName>
    <definedName name="_xlnm._FilterDatabase" localSheetId="0" hidden="1">'Тек потр в кадрах по ЛО'!$C$2:$C$131</definedName>
  </definedNames>
  <calcPr calcId="145621"/>
</workbook>
</file>

<file path=xl/calcChain.xml><?xml version="1.0" encoding="utf-8"?>
<calcChain xmlns="http://schemas.openxmlformats.org/spreadsheetml/2006/main">
  <c r="F23" i="3" l="1"/>
  <c r="D102" i="1"/>
  <c r="G44" i="7"/>
  <c r="F64" i="14"/>
  <c r="F33" i="17" l="1"/>
  <c r="F56" i="11"/>
  <c r="F26" i="9" l="1"/>
  <c r="F29" i="6"/>
</calcChain>
</file>

<file path=xl/sharedStrings.xml><?xml version="1.0" encoding="utf-8"?>
<sst xmlns="http://schemas.openxmlformats.org/spreadsheetml/2006/main" count="1928" uniqueCount="606">
  <si>
    <t>Предприятие</t>
  </si>
  <si>
    <t>ИНН</t>
  </si>
  <si>
    <t>Сфера деятельности: Животноводство, растениеводство, ППП</t>
  </si>
  <si>
    <t>Адрес,                                        местонахождение предприятия</t>
  </si>
  <si>
    <t>Специальность</t>
  </si>
  <si>
    <t>Количество вакансий</t>
  </si>
  <si>
    <t>Квалификационные требования</t>
  </si>
  <si>
    <t>Период работ сезонный, постоянный</t>
  </si>
  <si>
    <t>Заработная плата (руб.)</t>
  </si>
  <si>
    <t>Обеспечение жильем</t>
  </si>
  <si>
    <t>АО Агрофирма "Выборжец"</t>
  </si>
  <si>
    <t>4703006839</t>
  </si>
  <si>
    <t>растениеводство</t>
  </si>
  <si>
    <t>188688, Лен. область, Всеволожский район, Колтушское г.п., промзона Нижняя, Центральный проезд д. 7 стр. 1</t>
  </si>
  <si>
    <t>сборщик грибов</t>
  </si>
  <si>
    <t>без предъявления требований</t>
  </si>
  <si>
    <t>постоянный</t>
  </si>
  <si>
    <t>сдельная</t>
  </si>
  <si>
    <t>да</t>
  </si>
  <si>
    <t xml:space="preserve">подсобный рабочий </t>
  </si>
  <si>
    <t>овощевод</t>
  </si>
  <si>
    <t>АО "Гатчинское"</t>
  </si>
  <si>
    <t>4719001508</t>
  </si>
  <si>
    <t>Животноводство, растениеводство</t>
  </si>
  <si>
    <t>Гатчинский м.о., Большеколпанское с.п.</t>
  </si>
  <si>
    <t>Агроном</t>
  </si>
  <si>
    <t>образование по специальности без предъявления требований к стажу работы</t>
  </si>
  <si>
    <t>оклад 49600 + премии</t>
  </si>
  <si>
    <t>возможно</t>
  </si>
  <si>
    <t>Бригадир</t>
  </si>
  <si>
    <t>без предъявления требований к образованию и  стажу работы</t>
  </si>
  <si>
    <t>оклад 50600 + премии</t>
  </si>
  <si>
    <t>Ветеринарный врач</t>
  </si>
  <si>
    <t>оклад 50000 + премии</t>
  </si>
  <si>
    <t>Водитель</t>
  </si>
  <si>
    <t>стаж работы не менее 3- лет</t>
  </si>
  <si>
    <t>оклад 60800 + премии</t>
  </si>
  <si>
    <t>Животновод</t>
  </si>
  <si>
    <t>оклад 50300 + премии</t>
  </si>
  <si>
    <t>Зоотехник</t>
  </si>
  <si>
    <t>оклад 56700 +  премии</t>
  </si>
  <si>
    <t>Операторы машинного доения</t>
  </si>
  <si>
    <t>Подсобный рабочий</t>
  </si>
  <si>
    <t>Тракторист</t>
  </si>
  <si>
    <t>животноводство</t>
  </si>
  <si>
    <t>188352, Ленинградская область, Гатчинский район, д. Ивановка, д.11</t>
  </si>
  <si>
    <t>Рабочий животноводства</t>
  </si>
  <si>
    <t xml:space="preserve"> опыт в с/х от 1 года /без опыта</t>
  </si>
  <si>
    <t>от 80 000 рублей</t>
  </si>
  <si>
    <t>есть</t>
  </si>
  <si>
    <t>высшее образование, опыт работы                  в с/х от 1 года</t>
  </si>
  <si>
    <t>Зоотехник-селекционер</t>
  </si>
  <si>
    <t>от 70 000 рублей</t>
  </si>
  <si>
    <t>сред.спец./высшее, опыт работы                  в с/х от 1 года</t>
  </si>
  <si>
    <t>Тракторист-машинист</t>
  </si>
  <si>
    <t>сред.спец., опыт работы                  в с/х от 1 года</t>
  </si>
  <si>
    <t>сезонный</t>
  </si>
  <si>
    <t>от 90 000 рублей</t>
  </si>
  <si>
    <t>ООО "Суйдинское"</t>
  </si>
  <si>
    <t>Растениеводство</t>
  </si>
  <si>
    <t>Лен.обл., Гатчинский р-н, пос.Суйда, Центральная 1</t>
  </si>
  <si>
    <t>тракторист</t>
  </si>
  <si>
    <t>вод.удостоверение категории или В,D,C</t>
  </si>
  <si>
    <t>сезонный и постоянный</t>
  </si>
  <si>
    <t>от 40т.р.</t>
  </si>
  <si>
    <t>нет</t>
  </si>
  <si>
    <t>агроном</t>
  </si>
  <si>
    <t>среднее специальное</t>
  </si>
  <si>
    <t>постоянная</t>
  </si>
  <si>
    <t>от 35т.р.</t>
  </si>
  <si>
    <t>электрик</t>
  </si>
  <si>
    <t>СПК «Кобраловский»</t>
  </si>
  <si>
    <t>188325, Ленинградская область, Гатчинский муниципальный округ, поселок Кобраловсо, улица Вокзальная, дом 13</t>
  </si>
  <si>
    <t>рабочий растениеводства</t>
  </si>
  <si>
    <t>СПО, без предъявления требований к стажуработы</t>
  </si>
  <si>
    <t>рабочий по уходу за животными</t>
  </si>
  <si>
    <t>оператор машинного доения</t>
  </si>
  <si>
    <t>СПО, опыт работы с КРС (в любой должности) от 1 года</t>
  </si>
  <si>
    <t xml:space="preserve"> Акционерное общество «Племенная птицефабрика Войсковицы»</t>
  </si>
  <si>
    <t>Птицеводство</t>
  </si>
  <si>
    <t>Ленинградская обл., Гатчинский район, массив п. Войсковицы, улица Промзона №3, дом 1, корпус 1</t>
  </si>
  <si>
    <t>Зотехния</t>
  </si>
  <si>
    <t>во</t>
  </si>
  <si>
    <t>Ленинградская обл., Тосненский р-н, Любанское городское поселение, территория Майзит</t>
  </si>
  <si>
    <t>Агроинженерия</t>
  </si>
  <si>
    <t>ООО "Славянка М"</t>
  </si>
  <si>
    <t>Тер. Массив Пудомягский дом 1 офис 401</t>
  </si>
  <si>
    <t>Высшее образование</t>
  </si>
  <si>
    <t>Постоянно</t>
  </si>
  <si>
    <t>от 70 000 руб.</t>
  </si>
  <si>
    <t>ЗАО "Искра"</t>
  </si>
  <si>
    <t>Животноводство, растениеводство.</t>
  </si>
  <si>
    <t>Лен.обл., Гатчинский район, д. Мины,</t>
  </si>
  <si>
    <t xml:space="preserve">дояр </t>
  </si>
  <si>
    <t>24000 рублей</t>
  </si>
  <si>
    <t>работник растениеводства</t>
  </si>
  <si>
    <t>постоянно</t>
  </si>
  <si>
    <t>АО "Птицефабрика Синявинская"</t>
  </si>
  <si>
    <t>Разведение птицы</t>
  </si>
  <si>
    <t>Ленинградская область, Кировский район, п. Приладожский</t>
  </si>
  <si>
    <t>слесарь по ремонту с/х машин</t>
  </si>
  <si>
    <t>опыт работы от 1 года, среднее специальное образование</t>
  </si>
  <si>
    <t>наладчик оборудования в производстве пищевой продукции</t>
  </si>
  <si>
    <t>ветеринарный врач</t>
  </si>
  <si>
    <t>высшее профильное образование, опыт работы от 1 года (можно без опыта)</t>
  </si>
  <si>
    <t>заведующая ветеринарной лабораторией</t>
  </si>
  <si>
    <t>высшее профильное образование, опыт работы от 5 лет</t>
  </si>
  <si>
    <t>заместитель заведующей пищевой лаборатории</t>
  </si>
  <si>
    <t>высшее профильное образование, опыт работы от 3 лет</t>
  </si>
  <si>
    <t>санитар ветеринарный (по аэрозолям)</t>
  </si>
  <si>
    <t>образование значения не имеет, опыт не требуется</t>
  </si>
  <si>
    <t>грузчик</t>
  </si>
  <si>
    <t>оператор п/ф и м/ф (птичница)</t>
  </si>
  <si>
    <t>оператор п/ф и м/ф (сортировщица)</t>
  </si>
  <si>
    <t>СПК "Дальняя Поляна"</t>
  </si>
  <si>
    <t>Животноводство</t>
  </si>
  <si>
    <t>Ленинградская область, Кировский район, с. Путилово, ул. Братьев Пожарских, д. 1</t>
  </si>
  <si>
    <t>среднее</t>
  </si>
  <si>
    <t>служебное жилье</t>
  </si>
  <si>
    <t>без опыта</t>
  </si>
  <si>
    <t>АО "Птицефабрика "Северная"</t>
  </si>
  <si>
    <t>Ленинградская область, Кировский район, п. Синявино, дор Подъезд к Синявинским высотам от а/д Кола, зд. 1А</t>
  </si>
  <si>
    <t>оператор</t>
  </si>
  <si>
    <t>опыт работы от 3 лет, ответственность, коммуникабельность, стрессоустойчивость, уверенный пользователь ПК, понимание технологическго процесса, технический склад ума</t>
  </si>
  <si>
    <t>от 72 000,00</t>
  </si>
  <si>
    <t>обработчик птицы</t>
  </si>
  <si>
    <t>физическая выносливость, внимательность, аккуратность, исполнительность, желание работать, опыт работы от 1 года</t>
  </si>
  <si>
    <t>от 50 000,00</t>
  </si>
  <si>
    <t>подсобный рабочий</t>
  </si>
  <si>
    <t>от 60 000,00</t>
  </si>
  <si>
    <t>птицевод</t>
  </si>
  <si>
    <t>физическая выносливость, внимательность, аккуратность, исполнительность, желание работать, опыт работы от 1 года, знание основных принципов и методов содержания и ухода за животными</t>
  </si>
  <si>
    <t>слесарь-ремонтник</t>
  </si>
  <si>
    <t>опыт работы от 2-х лет, необходимы знания различного оборудования, свойства и особенности деталей, с которыми приходится работать, умение пользоваться ручным инструментом и электроинструментом, чтение чертежей, знание нормативной документации по монтажу технологического оборудования, уметь диагностировать неисправности оборудования</t>
  </si>
  <si>
    <t>от 64 000,00</t>
  </si>
  <si>
    <t>электромонтре по ремонту и обслуживанию электрооборудования</t>
  </si>
  <si>
    <t>обязательно профильное техническое образование, опыт работы от 2-х лет по профессии электромонтер, необходимы знания основ электротехники, радиотехники, электроники, устройство и электричсекие схемы различных электрических машин, аппаратов, приборов измерения</t>
  </si>
  <si>
    <t>от 77 000,00</t>
  </si>
  <si>
    <t>уборщик производственных и служебных помещений</t>
  </si>
  <si>
    <t>от 67 000,00</t>
  </si>
  <si>
    <t>рабочий мойки автомобильной техники</t>
  </si>
  <si>
    <t>от 55 000,00</t>
  </si>
  <si>
    <t>водитель автомобиля</t>
  </si>
  <si>
    <t>наличие прав категории С, Е или D, опыт работы от 5 лет, внимательность, аккуратность и ответственность</t>
  </si>
  <si>
    <t>оператор котельной</t>
  </si>
  <si>
    <t>среднее профессиональное образование, физическая выносливость, внимательность, аккуратность, исполнительность, желание работать, опыт работы от 1 голда</t>
  </si>
  <si>
    <t>водитель погрузчика</t>
  </si>
  <si>
    <t>наличие парв категории С "водитель погрузчика", опыт работы от 3 лет, внимательность, аккуратность и ответственность</t>
  </si>
  <si>
    <t>от 78 000,00</t>
  </si>
  <si>
    <t>слесарь по контрольно-измерительным приборам и автоматике</t>
  </si>
  <si>
    <t>обязательное профильное техническое образование, опыт работы от 2-х лет по профессии "слесарь по контрольно-измерительным приборам и автоматике", необходимы знания основ электротехники, радиотехники, электроники, устройство и электрические схемы различных электрических машин, аппаратов, приборов измерения</t>
  </si>
  <si>
    <t>ООО "Сельский продукт"</t>
  </si>
  <si>
    <t>4711002080</t>
  </si>
  <si>
    <t>Производство молока (кроме сырого) и молочной продукции</t>
  </si>
  <si>
    <t>187725, Ленинградская область, Лодейнопольский район, п. Рассвет, д. 10, помещ. 17</t>
  </si>
  <si>
    <t>инженер-оператор молочного оборудования</t>
  </si>
  <si>
    <t>возможно без опыта; без вредных привычек</t>
  </si>
  <si>
    <t>АО "Победа"</t>
  </si>
  <si>
    <t>4720000474</t>
  </si>
  <si>
    <t>188505 ЛО ЛР п. Аннино, ул.10-й Пятилетки, д.1А 8(81376)59-337</t>
  </si>
  <si>
    <t>водитель</t>
  </si>
  <si>
    <t>1</t>
  </si>
  <si>
    <t>с опытом работы</t>
  </si>
  <si>
    <t>оплата проезда, компенсация жилья</t>
  </si>
  <si>
    <t>бригадир цеха растениеводства</t>
  </si>
  <si>
    <t>профильное образование, с опытом работы</t>
  </si>
  <si>
    <t>70000,00 - 80000,00</t>
  </si>
  <si>
    <t>ветврач</t>
  </si>
  <si>
    <t>компенсация жилья, оплата проезда</t>
  </si>
  <si>
    <t>дояр</t>
  </si>
  <si>
    <t>2</t>
  </si>
  <si>
    <t>без опыта работы</t>
  </si>
  <si>
    <t>50000,00 - 60000,00</t>
  </si>
  <si>
    <t>общежитие,оплата проезда, оформление патента за счет п/п</t>
  </si>
  <si>
    <t>главный агроном</t>
  </si>
  <si>
    <t>компенсация жилья, ГСМ</t>
  </si>
  <si>
    <t>4</t>
  </si>
  <si>
    <t>65000,00 - 70000,00</t>
  </si>
  <si>
    <t>общежитие, оплата проезда, оформление патента</t>
  </si>
  <si>
    <t>АО "Можайское"</t>
  </si>
  <si>
    <t>472003274</t>
  </si>
  <si>
    <t>188508 ЛО ЛР п. Виллози, 8(81376)79-210</t>
  </si>
  <si>
    <t>бригадир по кормопроизводству</t>
  </si>
  <si>
    <t>профильное образование</t>
  </si>
  <si>
    <t>бригадир животноводства</t>
  </si>
  <si>
    <t>Экономист</t>
  </si>
  <si>
    <t>смешанная</t>
  </si>
  <si>
    <t>механик</t>
  </si>
  <si>
    <t>АО "Предпортовый"</t>
  </si>
  <si>
    <t>4720002778</t>
  </si>
  <si>
    <t>188508 ЛО ЛР п. Виллози Красносельское ш. д.50, (812)746-11-30</t>
  </si>
  <si>
    <t>5</t>
  </si>
  <si>
    <t>опыт работы от года</t>
  </si>
  <si>
    <t>комната в коммунальной квартире</t>
  </si>
  <si>
    <t>управляющий отделением (ферма)</t>
  </si>
  <si>
    <t>опыт работы</t>
  </si>
  <si>
    <t>3</t>
  </si>
  <si>
    <t xml:space="preserve">зоотехник-селекционер </t>
  </si>
  <si>
    <t>тракторист-машинист</t>
  </si>
  <si>
    <t>инженер (механизация с/х-ва)</t>
  </si>
  <si>
    <t>электромонтер</t>
  </si>
  <si>
    <t>АО "ПЗ "Красная Балтика"</t>
  </si>
  <si>
    <t>4720000114</t>
  </si>
  <si>
    <t>188520 ЛО ЛР д.Гостилицы, ул. Центральная д.7 8(81376)50-158;               (812)347-94-10</t>
  </si>
  <si>
    <t>зоотехник-селекционер (выпускник)</t>
  </si>
  <si>
    <t>высшее образование</t>
  </si>
  <si>
    <t>высшее образование, опыт работы от 5 лет</t>
  </si>
  <si>
    <t xml:space="preserve">агроном по защ. раст. </t>
  </si>
  <si>
    <t xml:space="preserve">профильное образование </t>
  </si>
  <si>
    <t>от 55000</t>
  </si>
  <si>
    <t>оплата проезда, ГСМ</t>
  </si>
  <si>
    <t>агроном-семеновод</t>
  </si>
  <si>
    <t>предоставляется</t>
  </si>
  <si>
    <t xml:space="preserve">оплата ГСМ </t>
  </si>
  <si>
    <t>категория C, D, F</t>
  </si>
  <si>
    <t>85000,00 - 120000,00</t>
  </si>
  <si>
    <t>общежитие</t>
  </si>
  <si>
    <t>помощник бригадира молочной фермы</t>
  </si>
  <si>
    <t>от 64000</t>
  </si>
  <si>
    <t>скотник</t>
  </si>
  <si>
    <t>оператор маш. доения</t>
  </si>
  <si>
    <t xml:space="preserve">рабочие полеводства </t>
  </si>
  <si>
    <t xml:space="preserve">от 40000 </t>
  </si>
  <si>
    <t>АО "Кипень"</t>
  </si>
  <si>
    <t>4720000315</t>
  </si>
  <si>
    <t>188515 ЛО ЛР д. Кипень, Ропшинское ш. д.7 8(81376)73-400</t>
  </si>
  <si>
    <t>съёмное жильё</t>
  </si>
  <si>
    <t>АО "Красносельское"</t>
  </si>
  <si>
    <t>4720001196</t>
  </si>
  <si>
    <t>188518 ЛО ЛР д. Яльгелево, бульвар Культуры, здание 2 8(81376)74-225</t>
  </si>
  <si>
    <t>общежитие (оплата проезда)</t>
  </si>
  <si>
    <t>электрогазосварщик</t>
  </si>
  <si>
    <t>общежитие (оплата проезда) служебное жилье</t>
  </si>
  <si>
    <t>рабочий по комплексному обслуживанию и ремонту зданий</t>
  </si>
  <si>
    <t>2000,00 руб./за смену</t>
  </si>
  <si>
    <t>агроном по кормопроизводству</t>
  </si>
  <si>
    <t>высшее</t>
  </si>
  <si>
    <t>жилье, оплата проезда</t>
  </si>
  <si>
    <t>слесарь молочного оборудования</t>
  </si>
  <si>
    <t>животновод</t>
  </si>
  <si>
    <t>ООО "СХП "Копорье"</t>
  </si>
  <si>
    <t>4725482302</t>
  </si>
  <si>
    <t>188525 ЛО ЛР с.Копорье здание 1</t>
  </si>
  <si>
    <t>слесарь по навозоудалению</t>
  </si>
  <si>
    <t>снимают жилье для сотрудника</t>
  </si>
  <si>
    <t>слесарь по молокопроводу</t>
  </si>
  <si>
    <t>снимают жилье для сотрудников</t>
  </si>
  <si>
    <t>телятница</t>
  </si>
  <si>
    <t>старший ветврач</t>
  </si>
  <si>
    <t>75000,00 - 80000,00</t>
  </si>
  <si>
    <t>ООО "Форель на Свири"</t>
  </si>
  <si>
    <t>рыбоводство</t>
  </si>
  <si>
    <t>187750. Ленинградская область, Подпорожский район, д.Красный Бор, ул. Речная, д.1А</t>
  </si>
  <si>
    <t>рыбовод</t>
  </si>
  <si>
    <t>образование, опыт работы</t>
  </si>
  <si>
    <t>ООО "ГАВАНЬ"</t>
  </si>
  <si>
    <t xml:space="preserve">рыбоводство </t>
  </si>
  <si>
    <t>187780,Ленинградская область, Подпорожский район, пгт Вознесенье, урочище Вязостров</t>
  </si>
  <si>
    <t>средне специальное, высшее</t>
  </si>
  <si>
    <t>от 45000,00</t>
  </si>
  <si>
    <t>ООО "ИДАВАНГ Агро"</t>
  </si>
  <si>
    <t>свиноводство</t>
  </si>
  <si>
    <t xml:space="preserve">187029, Россия, Ленинградская область, Тосненский р-н, д. Нурма, ул. Промышленная, здание 1
</t>
  </si>
  <si>
    <t>Тракторист-машинист сх пр-ва</t>
  </si>
  <si>
    <t>СПО</t>
  </si>
  <si>
    <t>СПО/ВПО</t>
  </si>
  <si>
    <t>ООО "Мясоперерабатывающий комбинат "Тосненский"</t>
  </si>
  <si>
    <t>Пищевое производство</t>
  </si>
  <si>
    <t>187032, Ленинградская обл., Тосненский р-н, г. Тельмана, ул. Красноборская дорога, д. 6</t>
  </si>
  <si>
    <t>Водитель-экспедитор</t>
  </si>
  <si>
    <t>Водительское удостоверение кат. В, С.</t>
  </si>
  <si>
    <t>Постоянный</t>
  </si>
  <si>
    <t>от 95 000 рублей</t>
  </si>
  <si>
    <t xml:space="preserve"> -</t>
  </si>
  <si>
    <t>Водительское удостоверение кат. С, Е</t>
  </si>
  <si>
    <t>от 100 000 рублей</t>
  </si>
  <si>
    <t>Обвальщик мяса</t>
  </si>
  <si>
    <t>Опыт работы не требуется</t>
  </si>
  <si>
    <t>Жиловщик мяса и субпродуктов</t>
  </si>
  <si>
    <t>Боец скота</t>
  </si>
  <si>
    <t>ООО "Агротехника"</t>
  </si>
  <si>
    <t>187052, Ленинградская область, Тосненский район, п. Сельцо, д. 17, офис 1</t>
  </si>
  <si>
    <t xml:space="preserve"> от 50000,00</t>
  </si>
  <si>
    <t>Слесарь по ремонту сх машин и оборудования</t>
  </si>
  <si>
    <t>от 50000,00</t>
  </si>
  <si>
    <t>ВПО</t>
  </si>
  <si>
    <t>от 60000,00</t>
  </si>
  <si>
    <t>водитель автомобиля кат.С</t>
  </si>
  <si>
    <t>права с категорией С</t>
  </si>
  <si>
    <t>бригадир полеводства</t>
  </si>
  <si>
    <t>вет.фельдшер</t>
  </si>
  <si>
    <t>электромеханик</t>
  </si>
  <si>
    <t xml:space="preserve">Оператор машинного доения </t>
  </si>
  <si>
    <t>от 40000,00</t>
  </si>
  <si>
    <t>ИП Глава К(Ф)Х Ширалиев С.О.о.</t>
  </si>
  <si>
    <t>выращивание овощей открытого грунта</t>
  </si>
  <si>
    <t>187021, Ленинградская область, Тосненский район, пос. Федоровское</t>
  </si>
  <si>
    <t>Сезонный</t>
  </si>
  <si>
    <t>от 70000,00</t>
  </si>
  <si>
    <t>АО "Племхоз им.Тельмана"</t>
  </si>
  <si>
    <t>188732, Ленинградская область, Тосненский район, п. Тельмана, д. ЗД 29</t>
  </si>
  <si>
    <t xml:space="preserve">тракторист-машинист с/х производства </t>
  </si>
  <si>
    <t>свидетельство о профессии</t>
  </si>
  <si>
    <t>экономист</t>
  </si>
  <si>
    <t>диплом СПО/диплом ВО</t>
  </si>
  <si>
    <t>слесарь по ремонту с/х машин и оборудования</t>
  </si>
  <si>
    <t>АО "Любань"</t>
  </si>
  <si>
    <t>187051, Ленинградская область, Тосненский район, п.Любань, пр.Мельникова, д.1</t>
  </si>
  <si>
    <t>зоотехник</t>
  </si>
  <si>
    <t>Адрес, телефон</t>
  </si>
  <si>
    <t>Кол-во вакансий</t>
  </si>
  <si>
    <t>ООО "Приозерский хлебокомбинат"</t>
  </si>
  <si>
    <t>4712027546</t>
  </si>
  <si>
    <t>Производство перерабатывающей промышленности</t>
  </si>
  <si>
    <t>188760, Ленинградская область, г. Приозерск, ул. Ленина, д. 20 Тел. 8-813-79-35-461</t>
  </si>
  <si>
    <t>Сменный слесарь-оператор котельной</t>
  </si>
  <si>
    <t>Начальное, среднее,   профессиональное                           (ответственность, пунктуальность)</t>
  </si>
  <si>
    <t>от 55 000</t>
  </si>
  <si>
    <t>не предоставляется</t>
  </si>
  <si>
    <t xml:space="preserve">Уборщик </t>
  </si>
  <si>
    <t>Начальное,                        (ответственность, пунктуальность)</t>
  </si>
  <si>
    <t>оператор-укладчик</t>
  </si>
  <si>
    <t>от 45 000</t>
  </si>
  <si>
    <t>АО "ПЗ "Раздолье"</t>
  </si>
  <si>
    <t>47122003009</t>
  </si>
  <si>
    <t xml:space="preserve">188733, Ленинградская область, Приозерский район, д. Раздолье Тел. 8-921-394-76-83 </t>
  </si>
  <si>
    <t xml:space="preserve">Животновод </t>
  </si>
  <si>
    <t>начальное,  среднее</t>
  </si>
  <si>
    <t>от30 000</t>
  </si>
  <si>
    <t>Тракторист - машинист с/х производства</t>
  </si>
  <si>
    <t xml:space="preserve">наличие удостоверение тракториста-машиниста </t>
  </si>
  <si>
    <t>от 50 000</t>
  </si>
  <si>
    <t>начальное среднее</t>
  </si>
  <si>
    <t>Слесарь по ремонту с/х техники и оборудования</t>
  </si>
  <si>
    <t>начальное - профессиональное</t>
  </si>
  <si>
    <t>от 40 000</t>
  </si>
  <si>
    <t xml:space="preserve"> не предоставляем </t>
  </si>
  <si>
    <t>Инженер МЖФ</t>
  </si>
  <si>
    <t xml:space="preserve"> от 65 000</t>
  </si>
  <si>
    <t>Молочница - лаборант</t>
  </si>
  <si>
    <t>среднее-специальное</t>
  </si>
  <si>
    <t>от 30 000</t>
  </si>
  <si>
    <t>Слесарь-ремонтник</t>
  </si>
  <si>
    <t>среднее профессиональное</t>
  </si>
  <si>
    <t xml:space="preserve">Главный энергетик </t>
  </si>
  <si>
    <t>Слесарь-молокопровода</t>
  </si>
  <si>
    <t>от 70000</t>
  </si>
  <si>
    <t>Зоотехник по кормлению</t>
  </si>
  <si>
    <t>от  80 000</t>
  </si>
  <si>
    <t>АО ПЗ "Петровский"</t>
  </si>
  <si>
    <t>471200216</t>
  </si>
  <si>
    <t>Жтвотноводство</t>
  </si>
  <si>
    <t xml:space="preserve">188732, Ленинградская область, Приозерский район, п. Петровское Тел. 8- (813-79)-66-145            </t>
  </si>
  <si>
    <t>Токарь</t>
  </si>
  <si>
    <t>Опыт работы от 2 лет</t>
  </si>
  <si>
    <t>От 60000</t>
  </si>
  <si>
    <t>Предоставляется комната в благоустроенном общежитии</t>
  </si>
  <si>
    <t>Сварщик</t>
  </si>
  <si>
    <t>Тракторист - машинист</t>
  </si>
  <si>
    <t>от 65 000</t>
  </si>
  <si>
    <t>АО ПЗ "Красноозерное"</t>
  </si>
  <si>
    <t>4712010662</t>
  </si>
  <si>
    <t>188744, Ленинградская область, Приозерский район ,п. Красноозерное Тел. 8-(813-79)-67-464</t>
  </si>
  <si>
    <t xml:space="preserve">Бригадир животноводства </t>
  </si>
  <si>
    <t xml:space="preserve">Среднее профессиональное </t>
  </si>
  <si>
    <t>От 80000</t>
  </si>
  <si>
    <t xml:space="preserve">съемное жилье </t>
  </si>
  <si>
    <t>Электрик</t>
  </si>
  <si>
    <t>Среднее профессиональное</t>
  </si>
  <si>
    <t>съемное жилье, общетие</t>
  </si>
  <si>
    <t>от 65000,00</t>
  </si>
  <si>
    <t>предоставляем съемное общетие</t>
  </si>
  <si>
    <t xml:space="preserve">сварщик </t>
  </si>
  <si>
    <t xml:space="preserve"> образование, опыт работы </t>
  </si>
  <si>
    <t xml:space="preserve">предоставляется съемное жилье </t>
  </si>
  <si>
    <t>предоставляем съемное жилье</t>
  </si>
  <si>
    <t>АО "ПЗ "Расцвет"</t>
  </si>
  <si>
    <t>4712002990</t>
  </si>
  <si>
    <t>188736, Ленинградская область, Приозерский район, д. Кривко, ул. Фестивальная, д. 1 Тел. 8-(813-79)-61-374</t>
  </si>
  <si>
    <t>Электромонтер</t>
  </si>
  <si>
    <t>Высшее, среднее специальное</t>
  </si>
  <si>
    <t>от 50000</t>
  </si>
  <si>
    <t>съемное жилье</t>
  </si>
  <si>
    <t>Оператор машинного доения</t>
  </si>
  <si>
    <t>Начальное среднее</t>
  </si>
  <si>
    <t>от 40000</t>
  </si>
  <si>
    <t>Высшее профессиональное</t>
  </si>
  <si>
    <t>Среднее специальное/высшее</t>
  </si>
  <si>
    <t>Рабочий по уходу за животными</t>
  </si>
  <si>
    <t>от 30000</t>
  </si>
  <si>
    <t>АО "ПЗ "Мельниково"</t>
  </si>
  <si>
    <t>4712000350</t>
  </si>
  <si>
    <t>188765, Ленинградская область, Приозерский район, пос. Мельниково, ул. Калинина, д. 3 Тел. 8-(813-79)-91-101</t>
  </si>
  <si>
    <t>Бригадир животноводства</t>
  </si>
  <si>
    <t>сред.специальное /высшее</t>
  </si>
  <si>
    <t>от 60000</t>
  </si>
  <si>
    <t>предоставляем</t>
  </si>
  <si>
    <t>от 40000                8-ми часовой рабочий день</t>
  </si>
  <si>
    <t>Главный агроном</t>
  </si>
  <si>
    <t>Начальник мех.отряда</t>
  </si>
  <si>
    <t>Водитель автомобиля</t>
  </si>
  <si>
    <t>Лаборант</t>
  </si>
  <si>
    <t>среднее, ответственность, пунктуальность</t>
  </si>
  <si>
    <t>жильё предоставляем</t>
  </si>
  <si>
    <t>Электрогазосварщик</t>
  </si>
  <si>
    <t>Главный инженер</t>
  </si>
  <si>
    <t>АО "Судаково"</t>
  </si>
  <si>
    <t>4712000463</t>
  </si>
  <si>
    <t>188769, Ленинградская область, Приозерский район, пос. Починок, ул. Леншоссе, д. 15 Тел. 8(813-79)94-145</t>
  </si>
  <si>
    <t>Начальное или среднее образование</t>
  </si>
  <si>
    <t>служебное</t>
  </si>
  <si>
    <t xml:space="preserve"> </t>
  </si>
  <si>
    <t>Слесарь ремонтник</t>
  </si>
  <si>
    <t>Среднее или высшее образование</t>
  </si>
  <si>
    <t>Плотник</t>
  </si>
  <si>
    <t>Среднее образование</t>
  </si>
  <si>
    <t>АО "ПЗ "Первомайский"</t>
  </si>
  <si>
    <t>4712002196</t>
  </si>
  <si>
    <t>188750, Ленинградская область, Приозерский район, п. Плодовое ул. Центральная, д. 14  Тел. 8 (813-79)96-388</t>
  </si>
  <si>
    <t>Бригадир животноводческого комплекса</t>
  </si>
  <si>
    <t>высшее, ответственность, пунктуальность</t>
  </si>
  <si>
    <t>Слесарь молочного оборудования</t>
  </si>
  <si>
    <t>Тракторист-машинист сельскохозяйственного производства</t>
  </si>
  <si>
    <t>от60 000</t>
  </si>
  <si>
    <t>жилье предоставляем</t>
  </si>
  <si>
    <t>Оператор животноводческого комплекса</t>
  </si>
  <si>
    <t>от 35 000</t>
  </si>
  <si>
    <t>Газоэлектросварщик</t>
  </si>
  <si>
    <t>от 60 000</t>
  </si>
  <si>
    <t xml:space="preserve">Слесарь МЖФ </t>
  </si>
  <si>
    <t>АО "ПЗ Гражданский"</t>
  </si>
  <si>
    <t>4712002693</t>
  </si>
  <si>
    <t>188734, Ленинградская область, Приозерский район, п. Запорожское, ул. Советская, д. 14 телефон 89627167847</t>
  </si>
  <si>
    <t>тракторист в службу кормления</t>
  </si>
  <si>
    <t>общежитие предоставляется</t>
  </si>
  <si>
    <t xml:space="preserve">повар </t>
  </si>
  <si>
    <t>начальное, среднее, ответственность</t>
  </si>
  <si>
    <t>от 100000</t>
  </si>
  <si>
    <t>Обособленное  подразделение  Приозерский  молочный завод Акционерного общества Племенной завод "Красноозёрное"</t>
  </si>
  <si>
    <t xml:space="preserve">188760, г.Приозерск, ул. Маяковского,  д. 32 </t>
  </si>
  <si>
    <t>Оператор линии розлива молочной продукции</t>
  </si>
  <si>
    <t xml:space="preserve"> не  предоставляется</t>
  </si>
  <si>
    <t>Ферментаторщик</t>
  </si>
  <si>
    <t>среднее,  ответственность</t>
  </si>
  <si>
    <t>от  40 000</t>
  </si>
  <si>
    <t xml:space="preserve">Инженер  по ремонту  оборудования </t>
  </si>
  <si>
    <t xml:space="preserve"> от 50 000</t>
  </si>
  <si>
    <t xml:space="preserve">не предоставляется </t>
  </si>
  <si>
    <t>сыродел</t>
  </si>
  <si>
    <t xml:space="preserve">Инженер  КИП иА </t>
  </si>
  <si>
    <t>от 55000,00</t>
  </si>
  <si>
    <t>Сфера деятельности:                                        Животноводство, растениеводство, ППП</t>
  </si>
  <si>
    <t>ИТОГО</t>
  </si>
  <si>
    <t>АО "Красногвардейский"</t>
  </si>
  <si>
    <t>ГАТЧИНСКИЙ</t>
  </si>
  <si>
    <t>КИРОВСКИЙ</t>
  </si>
  <si>
    <t>ЛОДЕЙНОПОЛЬСКИЙ</t>
  </si>
  <si>
    <t>ПОДПОРОЖСКИЙ</t>
  </si>
  <si>
    <t>постоянно+сезонно</t>
  </si>
  <si>
    <t>рабочий по комплексному обслуживанию                                                     и ремонту зданий</t>
  </si>
  <si>
    <t>Количество вакансий (потребность)</t>
  </si>
  <si>
    <t>45 000-60 000</t>
  </si>
  <si>
    <t>50 000 + премии</t>
  </si>
  <si>
    <t>60 000 + премии</t>
  </si>
  <si>
    <t xml:space="preserve"> от 40 000</t>
  </si>
  <si>
    <t>50 000-60 000</t>
  </si>
  <si>
    <t>65 000-70 000</t>
  </si>
  <si>
    <t>2 000 / смена</t>
  </si>
  <si>
    <t>75 000-80 000</t>
  </si>
  <si>
    <t>Информация о количестве вакантных мест (потребность) на предприятиях АПК</t>
  </si>
  <si>
    <t>на</t>
  </si>
  <si>
    <t>"     "          октябрь              2025г.</t>
  </si>
  <si>
    <t>по району</t>
  </si>
  <si>
    <t>Тихвинский</t>
  </si>
  <si>
    <t>Ленинградской области</t>
  </si>
  <si>
    <t>ПАО "СП Андреевское"</t>
  </si>
  <si>
    <t>4715003007</t>
  </si>
  <si>
    <t>Ленинградская область, Тихвинский район, д. Мелегежская горка, д 17</t>
  </si>
  <si>
    <t>90 000</t>
  </si>
  <si>
    <t>Акционерное общество "КУЛЬТУРА-АГРО"</t>
  </si>
  <si>
    <t>4715002099</t>
  </si>
  <si>
    <t>Ленинградская область,Тихвинский р-он, п.Цвылево, зд.5</t>
  </si>
  <si>
    <t>Среднее профессиональное образование</t>
  </si>
  <si>
    <t>Слесарь по удалению навоза</t>
  </si>
  <si>
    <t>"01  "  октября 2025г.</t>
  </si>
  <si>
    <t>Кингисеппский</t>
  </si>
  <si>
    <t>ООО МК "Нейма"</t>
  </si>
  <si>
    <t>4707006935</t>
  </si>
  <si>
    <t>Убой скота</t>
  </si>
  <si>
    <t>д.Большая Пустомержа ул.Победы 11</t>
  </si>
  <si>
    <t>не требуются</t>
  </si>
  <si>
    <t>от 80000</t>
  </si>
  <si>
    <t>Кладовщик</t>
  </si>
  <si>
    <t>АО "Племенной завод "Агро-Балт"</t>
  </si>
  <si>
    <t>животноводство, растениеводство</t>
  </si>
  <si>
    <t>Ленинградская обл, Волосовский р-н, д.Большая Пустомержа, ул.Победы, зд.4</t>
  </si>
  <si>
    <t>начальник комплекса</t>
  </si>
  <si>
    <t>высшее ветеринарное/ зоотехническое образование, опыт работы от 3-х лет</t>
  </si>
  <si>
    <t>от 130000</t>
  </si>
  <si>
    <t>главный ветеринарный врач</t>
  </si>
  <si>
    <t>высшее ветеринарное образование, опыт работы от 3-х лет</t>
  </si>
  <si>
    <t>от 170000</t>
  </si>
  <si>
    <t>высшее ветеринарное образование, опыт работы от 1 года</t>
  </si>
  <si>
    <t>заместитель директора по животноводству</t>
  </si>
  <si>
    <t>высшее зоотехническое образование, опыт работы от 3-х лет</t>
  </si>
  <si>
    <t>среднее/высшее ветеринарное/зоотехническое образование, опыт работы от 1 года</t>
  </si>
  <si>
    <t>зоотехник по молодняку</t>
  </si>
  <si>
    <t>среднее/высшее зоотехническое образование, опыт работы от1 года</t>
  </si>
  <si>
    <t>зоотехник по движению стада</t>
  </si>
  <si>
    <t>инженер по эксплуатации МТП</t>
  </si>
  <si>
    <t>среднее/высшее профильное образование</t>
  </si>
  <si>
    <t>права тракториста РФ</t>
  </si>
  <si>
    <t>водительские права РФ</t>
  </si>
  <si>
    <t>заведующий РММ</t>
  </si>
  <si>
    <t>высшее агрономическое образование, опыт работы от 3-х лет</t>
  </si>
  <si>
    <t>от 110000</t>
  </si>
  <si>
    <t>среднее/высшее агрономическое образование, опыт работы от 1 года</t>
  </si>
  <si>
    <t>главный экономист</t>
  </si>
  <si>
    <t>высшее экономическое образование, опыт работы от 3-х лет</t>
  </si>
  <si>
    <t>старший бухгалтер</t>
  </si>
  <si>
    <t>среднее/высшее профильное образование , опыт от 1 года</t>
  </si>
  <si>
    <t>заместитель главного энергетика</t>
  </si>
  <si>
    <t>высшее профильное образование, опыт работы от 3-х лет</t>
  </si>
  <si>
    <t>от 120000</t>
  </si>
  <si>
    <t>среднее/высшее профильное образование, опыт работы от 1 года</t>
  </si>
  <si>
    <t>повар</t>
  </si>
  <si>
    <t>среднее профильное образование, опыт работы от 1 года</t>
  </si>
  <si>
    <t>кухонный работник</t>
  </si>
  <si>
    <t>от 20000</t>
  </si>
  <si>
    <t>начальник службы безопасности</t>
  </si>
  <si>
    <t>от 90000</t>
  </si>
  <si>
    <t>АО "Ополье"</t>
  </si>
  <si>
    <t>188460 Ленинградская область Кингисеппский
район, д. Ополье, д.64</t>
  </si>
  <si>
    <t>животновод (скотник)</t>
  </si>
  <si>
    <t>19</t>
  </si>
  <si>
    <t>животновод (телятница)</t>
  </si>
  <si>
    <t>6</t>
  </si>
  <si>
    <t>оператор животноводческих комплексов и механизированных ферм</t>
  </si>
  <si>
    <t>9</t>
  </si>
  <si>
    <t>36000-41000</t>
  </si>
  <si>
    <t>сварщик</t>
  </si>
  <si>
    <t>профильное образование, удостоверение подтверждающее уровень квалификации</t>
  </si>
  <si>
    <t>слесарь по ремонту сельскохозяйственных машин</t>
  </si>
  <si>
    <t>профильное среднетехническое образование</t>
  </si>
  <si>
    <t>тракторист-машинист сельскохозяйственного производства</t>
  </si>
  <si>
    <t>наличие удостоверения Тракториста-машиниста на право категорий "В", "С", "D", "Е", "F". Выполнение механизированных работ в сельскохозяйственном производстве с поддержанием технического состояния средств</t>
  </si>
  <si>
    <t>высшее профессиональное образование по специальности "Агрономия". Знать технологию сельскохозяйственного производства, уметь готовить рабочие планы-графики выполнения работ, разрабатывать технологичсеские карты, вести агрономическую документацию с использованием современных технологий</t>
  </si>
  <si>
    <t>электромонтер по ремонту и обслуживанию электрооборудования</t>
  </si>
  <si>
    <t>профильное среднее профессиональное образование. Допуск для работы с электроустановками</t>
  </si>
  <si>
    <t>ООО "Агрокомплекс Домашово"</t>
  </si>
  <si>
    <t>4707031770</t>
  </si>
  <si>
    <t>птицеводство</t>
  </si>
  <si>
    <t>188462Ленинградская область Кингисеппский
район, территория Агрокомплекс Домашово</t>
  </si>
  <si>
    <t>птичница</t>
  </si>
  <si>
    <t>-</t>
  </si>
  <si>
    <t>пост</t>
  </si>
  <si>
    <t>ветеринар</t>
  </si>
  <si>
    <t xml:space="preserve">среднее/высшее образование, опыт работы </t>
  </si>
  <si>
    <t>сдельная                       50 000-60 000</t>
  </si>
  <si>
    <t>40 000 - 100 000</t>
  </si>
  <si>
    <t>56 000 + 60 000</t>
  </si>
  <si>
    <t>50 000 - 100 000</t>
  </si>
  <si>
    <t>от 170 000</t>
  </si>
  <si>
    <t>от 13 0000</t>
  </si>
  <si>
    <t>от 110 000</t>
  </si>
  <si>
    <t>45 000 - 80 000</t>
  </si>
  <si>
    <t>40 000 - 90 000</t>
  </si>
  <si>
    <t>60 000 - 80 000</t>
  </si>
  <si>
    <t>ООО "Спутник-Агро"</t>
  </si>
  <si>
    <t>4703171180</t>
  </si>
  <si>
    <t>Ленинградская область, м.р-н Всеволожский, с.п. Романовское, тер ПР Спутник, ул Центральная, Строение 45а, офис 13</t>
  </si>
  <si>
    <t>ООО"РОСТХЛЕБПРОДТОРГ"</t>
  </si>
  <si>
    <t>4703037114</t>
  </si>
  <si>
    <t>ППП</t>
  </si>
  <si>
    <t>Ленинградская область , Всеволожский район, г.п. Кузьмоловский , ул. Молодежная , д.12</t>
  </si>
  <si>
    <t>пекарь</t>
  </si>
  <si>
    <t>обучение на производстве</t>
  </si>
  <si>
    <t xml:space="preserve">формовщик теста </t>
  </si>
  <si>
    <t>упаковщик</t>
  </si>
  <si>
    <t>Акционерное общество Агрофирма "Выборжец"</t>
  </si>
  <si>
    <t>188688, Российская Федерация, Ленинградская область, Всеволожский муниципальный район, Колтушское городское  поселение, промышленная зона Нижняя, Центральный проезд, д. 7, стр. 1</t>
  </si>
  <si>
    <t>без предъявления опыта</t>
  </si>
  <si>
    <t>Да</t>
  </si>
  <si>
    <t>опыт работы на погрузчике от 1 года, действующие права</t>
  </si>
  <si>
    <t>от 80 000</t>
  </si>
  <si>
    <t>ООО "Племенной завод "Бугры"</t>
  </si>
  <si>
    <t>4703146113</t>
  </si>
  <si>
    <t>молочное животноводство</t>
  </si>
  <si>
    <t>Ленинградская область, Лужский район, Осьминское сельское поселение</t>
  </si>
  <si>
    <t>высшее образование, среднее профессиональное</t>
  </si>
  <si>
    <t>10</t>
  </si>
  <si>
    <t>удостоверение тракториста</t>
  </si>
  <si>
    <t>от 90 000</t>
  </si>
  <si>
    <t>среднее профессилнальное оброазование</t>
  </si>
  <si>
    <t xml:space="preserve">постоянный </t>
  </si>
  <si>
    <t>слесарь по ремонту автомобильной и сельскохозяйственной техники</t>
  </si>
  <si>
    <t>опыт ремонта автомобилей от 1 года</t>
  </si>
  <si>
    <t>о т 80 000</t>
  </si>
  <si>
    <t>от 70 000</t>
  </si>
  <si>
    <t>водитель автомобиля категории "Е"</t>
  </si>
  <si>
    <t>опыт работы от 1 года</t>
  </si>
  <si>
    <t>от 100 000</t>
  </si>
  <si>
    <t>среднее профессиональное, высшее</t>
  </si>
  <si>
    <t>Ленинградсобласть, Всеволожский район, Бугровское сельское поселение, дер. Порошкино. Ул. Ленинградское шоссе, стр.8</t>
  </si>
  <si>
    <t>страший ветеринарный врач</t>
  </si>
  <si>
    <t>высшее, средне профессиональное образование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</si>
</sst>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Times"/>
      <family val="1"/>
    </font>
    <font>
      <b/>
      <sz val="18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3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3" xfId="0" applyBorder="1"/>
    <xf numFmtId="0" fontId="3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49" fontId="3" fillId="2" borderId="1" xfId="0" applyNumberFormat="1" applyFont="1" applyFill="1" applyBorder="1" applyAlignment="1" applyProtection="1">
      <alignment horizontal="center"/>
    </xf>
    <xf numFmtId="49" fontId="3" fillId="2" borderId="1" xfId="0" applyNumberFormat="1" applyFont="1" applyFill="1" applyBorder="1" applyAlignment="1" applyProtection="1">
      <alignment horizontal="center" wrapText="1"/>
    </xf>
    <xf numFmtId="2" fontId="3" fillId="2" borderId="1" xfId="0" applyNumberFormat="1" applyFont="1" applyFill="1" applyBorder="1" applyAlignment="1" applyProtection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49" fontId="3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49" fontId="10" fillId="2" borderId="3" xfId="0" applyNumberFormat="1" applyFont="1" applyFill="1" applyBorder="1" applyAlignment="1" applyProtection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2" fontId="10" fillId="2" borderId="3" xfId="0" applyNumberFormat="1" applyFont="1" applyFill="1" applyBorder="1" applyAlignment="1" applyProtection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0" fillId="0" borderId="5" xfId="0" applyBorder="1" applyAlignment="1"/>
    <xf numFmtId="0" fontId="0" fillId="0" borderId="3" xfId="0" applyBorder="1" applyAlignment="1"/>
    <xf numFmtId="49" fontId="3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9" xfId="0" applyNumberFormat="1" applyFont="1" applyBorder="1" applyAlignment="1" applyProtection="1">
      <alignment horizontal="center" vertical="center" wrapText="1"/>
    </xf>
    <xf numFmtId="49" fontId="12" fillId="3" borderId="10" xfId="0" applyNumberFormat="1" applyFont="1" applyFill="1" applyBorder="1" applyAlignment="1" applyProtection="1">
      <alignment horizontal="center" vertical="center"/>
    </xf>
    <xf numFmtId="49" fontId="12" fillId="0" borderId="10" xfId="0" applyNumberFormat="1" applyFont="1" applyBorder="1" applyAlignment="1" applyProtection="1">
      <alignment horizontal="center" vertical="center"/>
    </xf>
    <xf numFmtId="2" fontId="12" fillId="0" borderId="10" xfId="0" applyNumberFormat="1" applyFont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12" fillId="3" borderId="3" xfId="0" applyNumberFormat="1" applyFont="1" applyFill="1" applyBorder="1" applyAlignment="1" applyProtection="1">
      <alignment horizontal="center" vertical="center"/>
    </xf>
    <xf numFmtId="49" fontId="12" fillId="0" borderId="3" xfId="0" applyNumberFormat="1" applyFont="1" applyBorder="1" applyAlignment="1" applyProtection="1">
      <alignment horizontal="center" vertical="center"/>
    </xf>
    <xf numFmtId="2" fontId="12" fillId="0" borderId="1" xfId="0" applyNumberFormat="1" applyFont="1" applyBorder="1" applyAlignment="1" applyProtection="1">
      <alignment horizontal="center" vertical="center" wrapText="1"/>
    </xf>
    <xf numFmtId="2" fontId="12" fillId="0" borderId="1" xfId="0" applyNumberFormat="1" applyFont="1" applyBorder="1" applyAlignment="1" applyProtection="1">
      <alignment horizontal="center" vertical="center"/>
    </xf>
    <xf numFmtId="0" fontId="0" fillId="0" borderId="22" xfId="0" applyBorder="1" applyAlignment="1">
      <alignment horizontal="center" vertical="center" wrapText="1"/>
    </xf>
    <xf numFmtId="49" fontId="12" fillId="3" borderId="16" xfId="0" applyNumberFormat="1" applyFont="1" applyFill="1" applyBorder="1" applyAlignment="1" applyProtection="1">
      <alignment horizontal="center" vertical="center" wrapText="1"/>
    </xf>
    <xf numFmtId="49" fontId="12" fillId="0" borderId="18" xfId="0" applyNumberFormat="1" applyFont="1" applyBorder="1" applyAlignment="1" applyProtection="1">
      <alignment horizontal="center" vertical="center"/>
    </xf>
    <xf numFmtId="2" fontId="12" fillId="0" borderId="16" xfId="0" applyNumberFormat="1" applyFont="1" applyBorder="1" applyAlignment="1" applyProtection="1">
      <alignment horizontal="center" vertical="center" wrapText="1"/>
    </xf>
    <xf numFmtId="49" fontId="12" fillId="0" borderId="10" xfId="0" applyNumberFormat="1" applyFont="1" applyBorder="1" applyAlignment="1" applyProtection="1">
      <alignment horizontal="center" vertical="center" wrapText="1"/>
    </xf>
    <xf numFmtId="2" fontId="12" fillId="0" borderId="10" xfId="0" applyNumberFormat="1" applyFont="1" applyBorder="1" applyAlignment="1" applyProtection="1">
      <alignment horizontal="center" vertical="center"/>
    </xf>
    <xf numFmtId="49" fontId="12" fillId="0" borderId="15" xfId="0" applyNumberFormat="1" applyFont="1" applyBorder="1" applyAlignment="1" applyProtection="1">
      <alignment horizontal="center" vertical="center" wrapText="1"/>
    </xf>
    <xf numFmtId="49" fontId="12" fillId="0" borderId="3" xfId="0" applyNumberFormat="1" applyFont="1" applyBorder="1" applyAlignment="1" applyProtection="1">
      <alignment horizontal="center" vertical="center" wrapText="1"/>
    </xf>
    <xf numFmtId="49" fontId="12" fillId="0" borderId="1" xfId="0" applyNumberFormat="1" applyFont="1" applyBorder="1" applyAlignment="1" applyProtection="1">
      <alignment horizontal="center" vertical="center" wrapText="1"/>
    </xf>
    <xf numFmtId="49" fontId="12" fillId="0" borderId="5" xfId="0" applyNumberFormat="1" applyFont="1" applyBorder="1" applyAlignment="1" applyProtection="1">
      <alignment horizontal="center" vertical="center" wrapText="1"/>
    </xf>
    <xf numFmtId="2" fontId="12" fillId="0" borderId="5" xfId="0" applyNumberFormat="1" applyFont="1" applyBorder="1" applyAlignment="1" applyProtection="1">
      <alignment horizontal="center" vertical="center"/>
    </xf>
    <xf numFmtId="0" fontId="0" fillId="0" borderId="22" xfId="0" applyBorder="1" applyAlignment="1">
      <alignment horizontal="center" vertical="center"/>
    </xf>
    <xf numFmtId="49" fontId="12" fillId="0" borderId="16" xfId="0" applyNumberFormat="1" applyFont="1" applyBorder="1" applyAlignment="1" applyProtection="1">
      <alignment horizontal="center" vertical="center" wrapText="1"/>
    </xf>
    <xf numFmtId="2" fontId="12" fillId="0" borderId="16" xfId="0" applyNumberFormat="1" applyFont="1" applyBorder="1" applyAlignment="1" applyProtection="1">
      <alignment horizontal="center" vertical="center"/>
    </xf>
    <xf numFmtId="2" fontId="12" fillId="0" borderId="3" xfId="0" applyNumberFormat="1" applyFont="1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49" fontId="12" fillId="0" borderId="1" xfId="0" applyNumberFormat="1" applyFont="1" applyBorder="1" applyAlignment="1" applyProtection="1">
      <alignment horizontal="center" vertical="center"/>
    </xf>
    <xf numFmtId="49" fontId="12" fillId="0" borderId="4" xfId="0" applyNumberFormat="1" applyFont="1" applyBorder="1" applyAlignment="1" applyProtection="1">
      <alignment horizontal="center" vertical="center"/>
    </xf>
    <xf numFmtId="49" fontId="12" fillId="0" borderId="16" xfId="0" applyNumberFormat="1" applyFont="1" applyBorder="1" applyAlignment="1" applyProtection="1">
      <alignment horizontal="center" vertical="center"/>
    </xf>
    <xf numFmtId="2" fontId="12" fillId="0" borderId="18" xfId="0" applyNumberFormat="1" applyFont="1" applyBorder="1" applyAlignment="1" applyProtection="1">
      <alignment horizontal="center" vertical="center"/>
    </xf>
    <xf numFmtId="49" fontId="12" fillId="0" borderId="28" xfId="0" applyNumberFormat="1" applyFont="1" applyBorder="1" applyAlignment="1" applyProtection="1">
      <alignment horizontal="center" vertical="center" wrapText="1"/>
    </xf>
    <xf numFmtId="0" fontId="0" fillId="0" borderId="31" xfId="0" applyBorder="1" applyAlignment="1">
      <alignment horizontal="center" vertical="center"/>
    </xf>
    <xf numFmtId="2" fontId="12" fillId="0" borderId="4" xfId="0" applyNumberFormat="1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2" fontId="12" fillId="0" borderId="34" xfId="0" applyNumberFormat="1" applyFont="1" applyBorder="1" applyAlignment="1" applyProtection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12" fillId="0" borderId="36" xfId="0" applyNumberFormat="1" applyFont="1" applyBorder="1" applyAlignment="1">
      <alignment horizontal="center" vertical="center"/>
    </xf>
    <xf numFmtId="49" fontId="12" fillId="0" borderId="36" xfId="0" applyNumberFormat="1" applyFont="1" applyBorder="1" applyAlignment="1" applyProtection="1">
      <alignment horizontal="center" vertical="center" wrapText="1"/>
    </xf>
    <xf numFmtId="49" fontId="12" fillId="0" borderId="10" xfId="0" applyNumberFormat="1" applyFont="1" applyBorder="1" applyAlignment="1" applyProtection="1">
      <alignment horizontal="center"/>
    </xf>
    <xf numFmtId="49" fontId="12" fillId="0" borderId="1" xfId="0" applyNumberFormat="1" applyFont="1" applyBorder="1" applyAlignment="1" applyProtection="1">
      <alignment horizontal="center"/>
    </xf>
    <xf numFmtId="49" fontId="12" fillId="0" borderId="4" xfId="0" applyNumberFormat="1" applyFont="1" applyBorder="1" applyAlignment="1" applyProtection="1">
      <alignment horizontal="center"/>
    </xf>
    <xf numFmtId="0" fontId="0" fillId="0" borderId="18" xfId="0" applyBorder="1" applyAlignment="1">
      <alignment horizontal="center" vertical="center" wrapText="1"/>
    </xf>
    <xf numFmtId="49" fontId="12" fillId="0" borderId="16" xfId="0" applyNumberFormat="1" applyFont="1" applyBorder="1" applyAlignment="1" applyProtection="1">
      <alignment horizontal="center"/>
    </xf>
    <xf numFmtId="49" fontId="12" fillId="0" borderId="11" xfId="0" applyNumberFormat="1" applyFont="1" applyBorder="1" applyAlignment="1" applyProtection="1">
      <alignment horizontal="center" vertical="center" wrapText="1"/>
    </xf>
    <xf numFmtId="49" fontId="12" fillId="0" borderId="17" xfId="0" applyNumberFormat="1" applyFont="1" applyBorder="1" applyAlignment="1" applyProtection="1">
      <alignment horizontal="center" vertical="center" wrapText="1"/>
    </xf>
    <xf numFmtId="49" fontId="12" fillId="0" borderId="18" xfId="0" applyNumberFormat="1" applyFont="1" applyBorder="1" applyAlignment="1" applyProtection="1">
      <alignment horizontal="center" vertical="center" wrapText="1"/>
    </xf>
    <xf numFmtId="49" fontId="12" fillId="0" borderId="23" xfId="0" applyNumberFormat="1" applyFont="1" applyBorder="1" applyAlignment="1" applyProtection="1">
      <alignment horizontal="center" vertical="center" wrapText="1"/>
    </xf>
    <xf numFmtId="49" fontId="12" fillId="0" borderId="4" xfId="0" applyNumberFormat="1" applyFont="1" applyBorder="1" applyAlignment="1" applyProtection="1">
      <alignment horizontal="center" vertical="center" wrapText="1"/>
    </xf>
    <xf numFmtId="49" fontId="12" fillId="0" borderId="26" xfId="0" applyNumberFormat="1" applyFont="1" applyBorder="1" applyAlignment="1" applyProtection="1">
      <alignment horizontal="center" vertical="center" wrapText="1"/>
    </xf>
    <xf numFmtId="0" fontId="0" fillId="0" borderId="0" xfId="0" applyFill="1"/>
    <xf numFmtId="49" fontId="12" fillId="0" borderId="10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/>
    </xf>
    <xf numFmtId="49" fontId="12" fillId="0" borderId="10" xfId="0" applyNumberFormat="1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49" fontId="12" fillId="0" borderId="5" xfId="0" applyNumberFormat="1" applyFont="1" applyFill="1" applyBorder="1" applyAlignment="1" applyProtection="1">
      <alignment horizontal="center"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49" fontId="12" fillId="0" borderId="29" xfId="0" applyNumberFormat="1" applyFont="1" applyFill="1" applyBorder="1" applyAlignment="1" applyProtection="1">
      <alignment horizontal="center" vertical="center" wrapText="1"/>
    </xf>
    <xf numFmtId="49" fontId="12" fillId="0" borderId="32" xfId="0" applyNumberFormat="1" applyFont="1" applyFill="1" applyBorder="1" applyAlignment="1" applyProtection="1">
      <alignment horizontal="center" vertical="center"/>
    </xf>
    <xf numFmtId="49" fontId="12" fillId="0" borderId="33" xfId="0" applyNumberFormat="1" applyFont="1" applyFill="1" applyBorder="1" applyAlignment="1" applyProtection="1">
      <alignment horizontal="center" vertical="center"/>
    </xf>
    <xf numFmtId="49" fontId="12" fillId="0" borderId="32" xfId="0" applyNumberFormat="1" applyFont="1" applyFill="1" applyBorder="1" applyAlignment="1" applyProtection="1">
      <alignment horizontal="center" vertical="center" wrapText="1"/>
    </xf>
    <xf numFmtId="49" fontId="12" fillId="0" borderId="16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/>
    </xf>
    <xf numFmtId="49" fontId="11" fillId="0" borderId="6" xfId="0" applyNumberFormat="1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 applyProtection="1">
      <alignment horizontal="center" vertical="center"/>
    </xf>
    <xf numFmtId="49" fontId="11" fillId="0" borderId="12" xfId="0" applyNumberFormat="1" applyFont="1" applyFill="1" applyBorder="1" applyAlignment="1" applyProtection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49" fontId="11" fillId="0" borderId="18" xfId="0" applyNumberFormat="1" applyFont="1" applyBorder="1" applyAlignment="1" applyProtection="1">
      <alignment horizontal="center" vertical="center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9" fontId="17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wrapText="1"/>
    </xf>
    <xf numFmtId="49" fontId="20" fillId="2" borderId="1" xfId="0" applyNumberFormat="1" applyFont="1" applyFill="1" applyBorder="1" applyAlignment="1">
      <alignment horizontal="center" wrapText="1"/>
    </xf>
    <xf numFmtId="2" fontId="21" fillId="2" borderId="1" xfId="0" applyNumberFormat="1" applyFont="1" applyFill="1" applyBorder="1" applyAlignment="1">
      <alignment horizontal="center" wrapText="1"/>
    </xf>
    <xf numFmtId="1" fontId="21" fillId="2" borderId="1" xfId="0" applyNumberFormat="1" applyFont="1" applyFill="1" applyBorder="1" applyAlignment="1">
      <alignment horizontal="center" wrapText="1"/>
    </xf>
    <xf numFmtId="1" fontId="19" fillId="2" borderId="1" xfId="0" applyNumberFormat="1" applyFont="1" applyFill="1" applyBorder="1" applyAlignment="1">
      <alignment horizontal="center" wrapText="1"/>
    </xf>
    <xf numFmtId="49" fontId="19" fillId="2" borderId="1" xfId="0" applyNumberFormat="1" applyFont="1" applyFill="1" applyBorder="1" applyAlignment="1">
      <alignment horizontal="center" wrapText="1"/>
    </xf>
    <xf numFmtId="2" fontId="19" fillId="2" borderId="1" xfId="0" applyNumberFormat="1" applyFont="1" applyFill="1" applyBorder="1" applyAlignment="1">
      <alignment horizontal="center" wrapText="1"/>
    </xf>
    <xf numFmtId="1" fontId="20" fillId="2" borderId="1" xfId="0" applyNumberFormat="1" applyFont="1" applyFill="1" applyBorder="1" applyAlignment="1">
      <alignment horizontal="center" wrapText="1"/>
    </xf>
    <xf numFmtId="2" fontId="20" fillId="2" borderId="1" xfId="0" applyNumberFormat="1" applyFont="1" applyFill="1" applyBorder="1" applyAlignment="1">
      <alignment horizont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20" fillId="2" borderId="3" xfId="0" applyNumberFormat="1" applyFont="1" applyFill="1" applyBorder="1" applyAlignment="1">
      <alignment horizontal="center" wrapText="1"/>
    </xf>
    <xf numFmtId="49" fontId="19" fillId="2" borderId="3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1" fontId="20" fillId="2" borderId="3" xfId="0" applyNumberFormat="1" applyFont="1" applyFill="1" applyBorder="1" applyAlignment="1">
      <alignment horizontal="center" wrapText="1"/>
    </xf>
    <xf numFmtId="2" fontId="20" fillId="2" borderId="3" xfId="0" applyNumberFormat="1" applyFont="1" applyFill="1" applyBorder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1" fontId="19" fillId="2" borderId="3" xfId="0" applyNumberFormat="1" applyFont="1" applyFill="1" applyBorder="1" applyAlignment="1">
      <alignment horizontal="center" wrapText="1"/>
    </xf>
    <xf numFmtId="2" fontId="19" fillId="2" borderId="3" xfId="0" applyNumberFormat="1" applyFont="1" applyFill="1" applyBorder="1" applyAlignment="1">
      <alignment horizontal="center" wrapText="1"/>
    </xf>
    <xf numFmtId="0" fontId="20" fillId="2" borderId="3" xfId="0" applyNumberFormat="1" applyFont="1" applyFill="1" applyBorder="1" applyAlignment="1">
      <alignment horizontal="center" wrapText="1"/>
    </xf>
    <xf numFmtId="49" fontId="20" fillId="2" borderId="1" xfId="0" applyNumberFormat="1" applyFont="1" applyFill="1" applyBorder="1" applyAlignment="1">
      <alignment horizontal="center" vertical="top" wrapText="1"/>
    </xf>
    <xf numFmtId="49" fontId="19" fillId="2" borderId="1" xfId="0" applyNumberFormat="1" applyFont="1" applyFill="1" applyBorder="1" applyAlignment="1">
      <alignment horizontal="center" vertical="top" wrapText="1"/>
    </xf>
    <xf numFmtId="0" fontId="19" fillId="2" borderId="1" xfId="0" applyNumberFormat="1" applyFont="1" applyFill="1" applyBorder="1" applyAlignment="1">
      <alignment horizontal="center" wrapText="1"/>
    </xf>
    <xf numFmtId="1" fontId="20" fillId="2" borderId="0" xfId="0" applyNumberFormat="1" applyFont="1" applyFill="1" applyBorder="1" applyAlignment="1">
      <alignment horizontal="center" wrapText="1"/>
    </xf>
    <xf numFmtId="2" fontId="20" fillId="2" borderId="0" xfId="0" applyNumberFormat="1" applyFont="1" applyFill="1" applyBorder="1" applyAlignment="1">
      <alignment horizontal="center" wrapText="1"/>
    </xf>
    <xf numFmtId="49" fontId="20" fillId="2" borderId="0" xfId="0" applyNumberFormat="1" applyFont="1" applyFill="1" applyBorder="1" applyAlignment="1">
      <alignment horizontal="center" wrapText="1"/>
    </xf>
    <xf numFmtId="49" fontId="2" fillId="0" borderId="0" xfId="0" applyNumberFormat="1" applyFont="1" applyBorder="1"/>
    <xf numFmtId="0" fontId="2" fillId="2" borderId="0" xfId="0" applyFont="1" applyFill="1" applyBorder="1" applyAlignment="1">
      <alignment horizontal="center"/>
    </xf>
    <xf numFmtId="49" fontId="18" fillId="2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wrapText="1"/>
    </xf>
    <xf numFmtId="1" fontId="20" fillId="0" borderId="1" xfId="0" applyNumberFormat="1" applyFont="1" applyBorder="1" applyAlignment="1">
      <alignment horizontal="center" wrapText="1"/>
    </xf>
    <xf numFmtId="2" fontId="20" fillId="0" borderId="1" xfId="0" applyNumberFormat="1" applyFont="1" applyBorder="1" applyAlignment="1">
      <alignment horizontal="center" wrapText="1"/>
    </xf>
    <xf numFmtId="0" fontId="20" fillId="2" borderId="0" xfId="0" applyNumberFormat="1" applyFont="1" applyFill="1" applyBorder="1" applyAlignment="1">
      <alignment horizontal="center" wrapText="1"/>
    </xf>
    <xf numFmtId="0" fontId="2" fillId="2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 wrapText="1"/>
    </xf>
    <xf numFmtId="1" fontId="20" fillId="0" borderId="0" xfId="0" applyNumberFormat="1" applyFont="1" applyBorder="1" applyAlignment="1">
      <alignment horizontal="center" wrapText="1"/>
    </xf>
    <xf numFmtId="2" fontId="20" fillId="0" borderId="0" xfId="0" applyNumberFormat="1" applyFont="1" applyBorder="1" applyAlignment="1">
      <alignment horizontal="center" wrapText="1"/>
    </xf>
    <xf numFmtId="49" fontId="20" fillId="0" borderId="0" xfId="0" applyNumberFormat="1" applyFont="1" applyBorder="1" applyAlignment="1">
      <alignment horizontal="center"/>
    </xf>
    <xf numFmtId="1" fontId="20" fillId="0" borderId="0" xfId="0" applyNumberFormat="1" applyFont="1" applyBorder="1" applyAlignment="1">
      <alignment horizontal="center"/>
    </xf>
    <xf numFmtId="2" fontId="20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49" fontId="22" fillId="2" borderId="1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/>
    </xf>
    <xf numFmtId="49" fontId="25" fillId="0" borderId="0" xfId="0" applyNumberFormat="1" applyFont="1" applyBorder="1" applyAlignment="1">
      <alignment horizontal="center" vertical="center"/>
    </xf>
    <xf numFmtId="49" fontId="24" fillId="2" borderId="4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wrapText="1"/>
    </xf>
    <xf numFmtId="49" fontId="19" fillId="2" borderId="4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26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 applyProtection="1">
      <alignment horizontal="center" vertical="center" wrapText="1"/>
    </xf>
    <xf numFmtId="49" fontId="22" fillId="0" borderId="1" xfId="0" applyNumberFormat="1" applyFont="1" applyBorder="1" applyAlignment="1" applyProtection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 applyProtection="1">
      <alignment horizontal="center" vertical="center" wrapText="1"/>
    </xf>
    <xf numFmtId="49" fontId="20" fillId="2" borderId="3" xfId="0" applyNumberFormat="1" applyFont="1" applyFill="1" applyBorder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49" fontId="20" fillId="2" borderId="0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Border="1" applyAlignment="1" applyProtection="1">
      <alignment horizontal="center" vertical="center" wrapText="1"/>
    </xf>
    <xf numFmtId="49" fontId="9" fillId="0" borderId="0" xfId="0" applyNumberFormat="1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49" fontId="24" fillId="2" borderId="4" xfId="0" applyNumberFormat="1" applyFont="1" applyFill="1" applyBorder="1" applyAlignment="1" applyProtection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4" xfId="0" applyFont="1" applyBorder="1" applyAlignment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/>
    </xf>
    <xf numFmtId="49" fontId="12" fillId="3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Border="1" applyAlignment="1" applyProtection="1">
      <alignment horizontal="center" vertical="center"/>
    </xf>
    <xf numFmtId="2" fontId="12" fillId="0" borderId="4" xfId="0" applyNumberFormat="1" applyFont="1" applyBorder="1" applyAlignment="1" applyProtection="1">
      <alignment horizontal="center" vertical="center"/>
    </xf>
    <xf numFmtId="49" fontId="12" fillId="0" borderId="27" xfId="0" applyNumberFormat="1" applyFont="1" applyBorder="1" applyAlignment="1" applyProtection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12" fillId="0" borderId="24" xfId="0" applyNumberFormat="1" applyFont="1" applyBorder="1" applyAlignment="1" applyProtection="1">
      <alignment horizontal="center" vertical="center" wrapText="1"/>
    </xf>
    <xf numFmtId="49" fontId="12" fillId="0" borderId="25" xfId="0" applyNumberFormat="1" applyFont="1" applyBorder="1" applyAlignment="1" applyProtection="1">
      <alignment horizontal="center" vertical="center" wrapText="1"/>
    </xf>
    <xf numFmtId="49" fontId="12" fillId="0" borderId="27" xfId="0" applyNumberFormat="1" applyFont="1" applyBorder="1" applyAlignment="1" applyProtection="1">
      <alignment horizontal="center" vertical="center" wrapText="1"/>
    </xf>
    <xf numFmtId="49" fontId="12" fillId="0" borderId="35" xfId="0" applyNumberFormat="1" applyFont="1" applyBorder="1" applyAlignment="1" applyProtection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49" fontId="12" fillId="0" borderId="40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Fill="1" applyBorder="1" applyAlignment="1" applyProtection="1">
      <alignment horizontal="center" vertical="center" wrapText="1"/>
    </xf>
    <xf numFmtId="49" fontId="11" fillId="0" borderId="15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2" fillId="3" borderId="1" xfId="0" applyNumberFormat="1" applyFont="1" applyFill="1" applyBorder="1" applyAlignment="1" applyProtection="1">
      <alignment horizontal="center" vertical="center"/>
    </xf>
    <xf numFmtId="49" fontId="12" fillId="3" borderId="1" xfId="0" applyNumberFormat="1" applyFont="1" applyFill="1" applyBorder="1" applyAlignment="1" applyProtection="1">
      <alignment horizontal="center" vertical="center"/>
    </xf>
    <xf numFmtId="49" fontId="12" fillId="3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/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2" fillId="0" borderId="0" xfId="0" applyFont="1"/>
    <xf numFmtId="0" fontId="16" fillId="0" borderId="2" xfId="0" applyFont="1" applyBorder="1" applyAlignment="1">
      <alignment horizontal="center" vertical="center" wrapText="1"/>
    </xf>
    <xf numFmtId="0" fontId="25" fillId="0" borderId="1" xfId="0" applyFont="1" applyBorder="1"/>
    <xf numFmtId="0" fontId="16" fillId="0" borderId="1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3" fontId="25" fillId="0" borderId="4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/>
    <xf numFmtId="49" fontId="28" fillId="0" borderId="0" xfId="0" applyNumberFormat="1" applyFont="1"/>
    <xf numFmtId="49" fontId="23" fillId="0" borderId="0" xfId="0" applyNumberFormat="1" applyFont="1"/>
    <xf numFmtId="2" fontId="2" fillId="0" borderId="0" xfId="0" applyNumberFormat="1" applyFont="1"/>
    <xf numFmtId="49" fontId="23" fillId="0" borderId="0" xfId="0" applyNumberFormat="1" applyFont="1" applyAlignment="1">
      <alignment horizontal="right"/>
    </xf>
    <xf numFmtId="49" fontId="2" fillId="0" borderId="41" xfId="0" applyNumberFormat="1" applyFont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center" vertical="center"/>
    </xf>
    <xf numFmtId="0" fontId="32" fillId="0" borderId="1" xfId="0" applyFont="1" applyBorder="1" applyAlignment="1">
      <alignment horizontal="center" vertical="center"/>
    </xf>
    <xf numFmtId="49" fontId="5" fillId="0" borderId="0" xfId="0" applyNumberFormat="1" applyFont="1"/>
    <xf numFmtId="49" fontId="5" fillId="0" borderId="0" xfId="0" applyNumberFormat="1" applyFont="1" applyFill="1"/>
    <xf numFmtId="49" fontId="16" fillId="0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49" fontId="33" fillId="0" borderId="41" xfId="0" applyNumberFormat="1" applyFont="1" applyBorder="1" applyAlignment="1">
      <alignment horizontal="center"/>
    </xf>
    <xf numFmtId="49" fontId="10" fillId="2" borderId="4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 applyProtection="1">
      <alignment horizontal="center"/>
    </xf>
    <xf numFmtId="2" fontId="25" fillId="0" borderId="4" xfId="0" applyNumberFormat="1" applyFont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center" vertical="top" wrapText="1"/>
    </xf>
    <xf numFmtId="0" fontId="25" fillId="0" borderId="5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25" fillId="0" borderId="3" xfId="0" applyNumberFormat="1" applyFont="1" applyBorder="1" applyAlignment="1">
      <alignment horizontal="center" vertical="center" wrapText="1"/>
    </xf>
    <xf numFmtId="0" fontId="25" fillId="0" borderId="1" xfId="0" applyFont="1" applyFill="1" applyBorder="1"/>
    <xf numFmtId="49" fontId="26" fillId="2" borderId="1" xfId="0" applyNumberFormat="1" applyFont="1" applyFill="1" applyBorder="1" applyAlignment="1">
      <alignment horizontal="left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left" vertical="center" wrapText="1"/>
    </xf>
    <xf numFmtId="49" fontId="26" fillId="0" borderId="1" xfId="0" applyNumberFormat="1" applyFont="1" applyFill="1" applyBorder="1" applyAlignment="1" applyProtection="1">
      <alignment horizontal="left" vertical="center" wrapText="1"/>
    </xf>
    <xf numFmtId="3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center" wrapText="1"/>
    </xf>
    <xf numFmtId="49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49" fontId="10" fillId="2" borderId="3" xfId="0" applyNumberFormat="1" applyFont="1" applyFill="1" applyBorder="1" applyAlignment="1" applyProtection="1">
      <alignment horizontal="center"/>
    </xf>
    <xf numFmtId="2" fontId="10" fillId="2" borderId="3" xfId="0" applyNumberFormat="1" applyFont="1" applyFill="1" applyBorder="1" applyAlignment="1" applyProtection="1">
      <alignment horizontal="center"/>
    </xf>
    <xf numFmtId="49" fontId="10" fillId="2" borderId="1" xfId="0" applyNumberFormat="1" applyFont="1" applyFill="1" applyBorder="1" applyAlignment="1" applyProtection="1">
      <alignment horizontal="center"/>
    </xf>
    <xf numFmtId="49" fontId="10" fillId="2" borderId="3" xfId="0" applyNumberFormat="1" applyFont="1" applyFill="1" applyBorder="1" applyAlignment="1" applyProtection="1">
      <alignment horizontal="center" vertical="top" wrapText="1"/>
    </xf>
    <xf numFmtId="1" fontId="10" fillId="2" borderId="3" xfId="0" applyNumberFormat="1" applyFont="1" applyFill="1" applyBorder="1" applyAlignment="1" applyProtection="1">
      <alignment horizontal="center" vertical="top" wrapText="1"/>
    </xf>
    <xf numFmtId="49" fontId="10" fillId="2" borderId="1" xfId="0" applyNumberFormat="1" applyFont="1" applyFill="1" applyBorder="1" applyAlignment="1" applyProtection="1">
      <alignment horizontal="center" vertical="top" wrapText="1"/>
    </xf>
    <xf numFmtId="1" fontId="25" fillId="0" borderId="1" xfId="0" applyNumberFormat="1" applyFont="1" applyBorder="1" applyAlignment="1">
      <alignment horizontal="center" vertical="top" wrapText="1"/>
    </xf>
    <xf numFmtId="49" fontId="26" fillId="2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center" vertical="center" wrapText="1"/>
    </xf>
    <xf numFmtId="1" fontId="26" fillId="0" borderId="1" xfId="0" applyNumberFormat="1" applyFont="1" applyFill="1" applyBorder="1" applyAlignment="1" applyProtection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6" fillId="2" borderId="1" xfId="0" applyNumberFormat="1" applyFont="1" applyFill="1" applyBorder="1" applyAlignment="1" applyProtection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 applyProtection="1">
      <alignment horizontal="center" wrapText="1"/>
    </xf>
    <xf numFmtId="0" fontId="33" fillId="0" borderId="0" xfId="0" applyFont="1" applyAlignment="1">
      <alignment horizontal="center"/>
    </xf>
    <xf numFmtId="49" fontId="10" fillId="2" borderId="4" xfId="0" applyNumberFormat="1" applyFont="1" applyFill="1" applyBorder="1" applyAlignment="1" applyProtection="1">
      <alignment horizontal="center" vertical="center" wrapText="1"/>
    </xf>
    <xf numFmtId="49" fontId="34" fillId="0" borderId="0" xfId="0" applyNumberFormat="1" applyFont="1"/>
    <xf numFmtId="49" fontId="34" fillId="0" borderId="0" xfId="0" applyNumberFormat="1" applyFont="1" applyFill="1"/>
    <xf numFmtId="49" fontId="34" fillId="0" borderId="1" xfId="0" applyNumberFormat="1" applyFont="1" applyFill="1" applyBorder="1" applyAlignment="1">
      <alignment horizontal="center" vertical="center" wrapText="1"/>
    </xf>
    <xf numFmtId="49" fontId="35" fillId="2" borderId="4" xfId="0" applyNumberFormat="1" applyFont="1" applyFill="1" applyBorder="1" applyAlignment="1" applyProtection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2" fontId="34" fillId="0" borderId="4" xfId="0" applyNumberFormat="1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49" fontId="36" fillId="0" borderId="1" xfId="0" applyNumberFormat="1" applyFont="1" applyFill="1" applyBorder="1" applyAlignment="1" applyProtection="1">
      <alignment horizontal="center" vertical="center" wrapText="1"/>
    </xf>
    <xf numFmtId="0" fontId="34" fillId="0" borderId="0" xfId="0" applyFont="1"/>
    <xf numFmtId="49" fontId="10" fillId="2" borderId="3" xfId="0" applyNumberFormat="1" applyFont="1" applyFill="1" applyBorder="1" applyAlignment="1" applyProtection="1">
      <alignment horizontal="center" vertical="center"/>
    </xf>
    <xf numFmtId="2" fontId="10" fillId="2" borderId="3" xfId="0" applyNumberFormat="1" applyFont="1" applyFill="1" applyBorder="1" applyAlignment="1" applyProtection="1">
      <alignment horizontal="center" vertical="center"/>
    </xf>
    <xf numFmtId="1" fontId="25" fillId="0" borderId="1" xfId="0" applyNumberFormat="1" applyFont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 vertical="center" wrapText="1"/>
    </xf>
    <xf numFmtId="49" fontId="10" fillId="2" borderId="3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49" fontId="26" fillId="0" borderId="1" xfId="0" applyNumberFormat="1" applyFont="1" applyFill="1" applyBorder="1" applyAlignment="1" applyProtection="1">
      <alignment horizontal="left" vertical="center"/>
    </xf>
    <xf numFmtId="49" fontId="26" fillId="0" borderId="1" xfId="0" applyNumberFormat="1" applyFont="1" applyFill="1" applyBorder="1" applyAlignment="1" applyProtection="1">
      <alignment horizontal="left" vertical="center"/>
    </xf>
    <xf numFmtId="0" fontId="30" fillId="0" borderId="1" xfId="0" applyFont="1" applyBorder="1" applyAlignment="1">
      <alignment horizontal="left" vertical="center"/>
    </xf>
    <xf numFmtId="49" fontId="10" fillId="2" borderId="1" xfId="0" applyNumberFormat="1" applyFont="1" applyFill="1" applyBorder="1" applyAlignment="1" applyProtection="1">
      <alignment vertical="center"/>
    </xf>
    <xf numFmtId="49" fontId="10" fillId="2" borderId="1" xfId="0" applyNumberFormat="1" applyFont="1" applyFill="1" applyBorder="1" applyAlignment="1" applyProtection="1">
      <alignment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24" fillId="2" borderId="1" xfId="0" applyNumberFormat="1" applyFont="1" applyFill="1" applyBorder="1" applyAlignment="1">
      <alignment horizontal="left" vertical="center" wrapText="1"/>
    </xf>
    <xf numFmtId="49" fontId="10" fillId="2" borderId="3" xfId="0" applyNumberFormat="1" applyFont="1" applyFill="1" applyBorder="1" applyAlignment="1" applyProtection="1">
      <alignment vertical="center"/>
    </xf>
    <xf numFmtId="0" fontId="30" fillId="0" borderId="0" xfId="0" applyFont="1" applyAlignment="1">
      <alignment horizontal="left" vertical="center" wrapText="1"/>
    </xf>
    <xf numFmtId="3" fontId="25" fillId="0" borderId="5" xfId="0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 applyProtection="1">
      <alignment horizontal="center" wrapText="1"/>
    </xf>
    <xf numFmtId="49" fontId="3" fillId="2" borderId="3" xfId="0" applyNumberFormat="1" applyFont="1" applyFill="1" applyBorder="1" applyAlignment="1" applyProtection="1">
      <alignment horizontal="center"/>
    </xf>
    <xf numFmtId="0" fontId="3" fillId="2" borderId="3" xfId="0" applyNumberFormat="1" applyFont="1" applyFill="1" applyBorder="1" applyAlignment="1" applyProtection="1">
      <alignment horizontal="center"/>
    </xf>
    <xf numFmtId="2" fontId="3" fillId="2" borderId="3" xfId="0" applyNumberFormat="1" applyFont="1" applyFill="1" applyBorder="1" applyAlignment="1" applyProtection="1">
      <alignment horizontal="center"/>
    </xf>
    <xf numFmtId="2" fontId="3" fillId="2" borderId="3" xfId="0" applyNumberFormat="1" applyFont="1" applyFill="1" applyBorder="1" applyAlignment="1">
      <alignment horizontal="center"/>
    </xf>
    <xf numFmtId="49" fontId="10" fillId="2" borderId="3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7" fillId="0" borderId="0" xfId="0" applyFont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/>
    </xf>
    <xf numFmtId="49" fontId="8" fillId="2" borderId="1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9"/>
  <sheetViews>
    <sheetView zoomScale="55" zoomScaleNormal="55" workbookViewId="0">
      <selection activeCell="J74" sqref="J74"/>
    </sheetView>
  </sheetViews>
  <sheetFormatPr defaultRowHeight="15.6" x14ac:dyDescent="0.3"/>
  <cols>
    <col min="1" max="1" width="22.21875" customWidth="1"/>
    <col min="2" max="2" width="18.33203125" hidden="1" customWidth="1"/>
    <col min="3" max="3" width="41" style="405" customWidth="1"/>
    <col min="4" max="4" width="13.88671875" style="152" customWidth="1"/>
    <col min="5" max="5" width="14.5546875" customWidth="1"/>
    <col min="6" max="6" width="21" style="3" customWidth="1"/>
    <col min="7" max="7" width="23.44140625" style="310" customWidth="1"/>
    <col min="8" max="8" width="20.5546875" customWidth="1"/>
  </cols>
  <sheetData>
    <row r="2" spans="1:10" s="275" customFormat="1" ht="80.400000000000006" customHeight="1" x14ac:dyDescent="0.3">
      <c r="A2" s="23" t="s">
        <v>2</v>
      </c>
      <c r="B2" s="23" t="s">
        <v>3</v>
      </c>
      <c r="C2" s="234" t="s">
        <v>4</v>
      </c>
      <c r="D2" s="23" t="s">
        <v>460</v>
      </c>
      <c r="E2" s="23" t="s">
        <v>6</v>
      </c>
      <c r="F2" s="4" t="s">
        <v>7</v>
      </c>
      <c r="G2" s="302" t="s">
        <v>8</v>
      </c>
      <c r="H2" s="23" t="s">
        <v>9</v>
      </c>
      <c r="I2" s="273"/>
      <c r="J2" s="274"/>
    </row>
    <row r="3" spans="1:10" ht="25.8" customHeight="1" x14ac:dyDescent="0.3">
      <c r="A3" s="2"/>
      <c r="B3" s="2"/>
      <c r="C3" s="394" t="s">
        <v>14</v>
      </c>
      <c r="D3" s="7">
        <v>100</v>
      </c>
      <c r="E3" s="2"/>
      <c r="F3" s="153" t="s">
        <v>96</v>
      </c>
      <c r="G3" s="296" t="s">
        <v>17</v>
      </c>
      <c r="H3" s="6"/>
    </row>
    <row r="4" spans="1:10" ht="30" customHeight="1" x14ac:dyDescent="0.3">
      <c r="A4" s="2"/>
      <c r="B4" s="2"/>
      <c r="C4" s="402" t="s">
        <v>19</v>
      </c>
      <c r="D4" s="7">
        <v>88</v>
      </c>
      <c r="E4" s="2"/>
      <c r="F4" s="153" t="s">
        <v>96</v>
      </c>
      <c r="G4" s="296" t="s">
        <v>558</v>
      </c>
      <c r="H4" s="2"/>
    </row>
    <row r="5" spans="1:10" s="1" customFormat="1" ht="21.6" customHeight="1" x14ac:dyDescent="0.3">
      <c r="A5" s="5"/>
      <c r="B5" s="5"/>
      <c r="C5" s="403" t="s">
        <v>20</v>
      </c>
      <c r="D5" s="297">
        <v>50</v>
      </c>
      <c r="E5" s="5"/>
      <c r="F5" s="153" t="s">
        <v>96</v>
      </c>
      <c r="G5" s="234" t="s">
        <v>17</v>
      </c>
      <c r="H5" s="5"/>
    </row>
    <row r="6" spans="1:10" ht="14.4" customHeight="1" x14ac:dyDescent="0.3">
      <c r="A6" s="2"/>
      <c r="B6" s="2"/>
      <c r="C6" s="395" t="s">
        <v>25</v>
      </c>
      <c r="D6" s="294">
        <v>10</v>
      </c>
      <c r="E6" s="2"/>
      <c r="F6" s="153" t="s">
        <v>96</v>
      </c>
      <c r="G6" s="307" t="s">
        <v>561</v>
      </c>
      <c r="H6" s="2"/>
    </row>
    <row r="7" spans="1:10" x14ac:dyDescent="0.3">
      <c r="A7" s="2"/>
      <c r="B7" s="2"/>
      <c r="C7" s="299" t="s">
        <v>29</v>
      </c>
      <c r="D7" s="27">
        <v>2</v>
      </c>
      <c r="E7" s="2"/>
      <c r="F7" s="153" t="s">
        <v>96</v>
      </c>
      <c r="G7" s="243"/>
      <c r="H7" s="2"/>
    </row>
    <row r="8" spans="1:10" x14ac:dyDescent="0.3">
      <c r="A8" s="2"/>
      <c r="B8" s="2"/>
      <c r="C8" s="395" t="s">
        <v>32</v>
      </c>
      <c r="D8" s="294">
        <v>9</v>
      </c>
      <c r="E8" s="2"/>
      <c r="F8" s="153" t="s">
        <v>96</v>
      </c>
      <c r="G8" s="244"/>
      <c r="H8" s="2"/>
    </row>
    <row r="9" spans="1:10" x14ac:dyDescent="0.3">
      <c r="A9" s="2"/>
      <c r="B9" s="2"/>
      <c r="C9" s="395" t="s">
        <v>34</v>
      </c>
      <c r="D9" s="294">
        <v>30</v>
      </c>
      <c r="E9" s="2"/>
      <c r="F9" s="153" t="s">
        <v>96</v>
      </c>
      <c r="G9" s="296" t="s">
        <v>565</v>
      </c>
      <c r="H9" s="2"/>
    </row>
    <row r="10" spans="1:10" x14ac:dyDescent="0.3">
      <c r="A10" s="2"/>
      <c r="B10" s="2"/>
      <c r="C10" s="395" t="s">
        <v>37</v>
      </c>
      <c r="D10" s="294">
        <v>3</v>
      </c>
      <c r="E10" s="2"/>
      <c r="F10" s="153" t="s">
        <v>96</v>
      </c>
      <c r="G10" s="296" t="s">
        <v>462</v>
      </c>
      <c r="H10" s="2"/>
    </row>
    <row r="11" spans="1:10" x14ac:dyDescent="0.3">
      <c r="A11" s="2"/>
      <c r="B11" s="2"/>
      <c r="C11" s="395" t="s">
        <v>39</v>
      </c>
      <c r="D11" s="294">
        <v>8</v>
      </c>
      <c r="E11" s="2"/>
      <c r="F11" s="153" t="s">
        <v>96</v>
      </c>
      <c r="G11" s="296" t="s">
        <v>560</v>
      </c>
      <c r="H11" s="2"/>
    </row>
    <row r="12" spans="1:10" x14ac:dyDescent="0.3">
      <c r="A12" s="2"/>
      <c r="B12" s="2"/>
      <c r="C12" s="395" t="s">
        <v>41</v>
      </c>
      <c r="D12" s="294">
        <v>1</v>
      </c>
      <c r="E12" s="2"/>
      <c r="F12" s="153" t="s">
        <v>96</v>
      </c>
      <c r="G12" s="296" t="s">
        <v>463</v>
      </c>
      <c r="H12" s="2"/>
    </row>
    <row r="13" spans="1:10" x14ac:dyDescent="0.3">
      <c r="A13" s="2"/>
      <c r="B13" s="2"/>
      <c r="C13" s="299" t="s">
        <v>43</v>
      </c>
      <c r="D13" s="27">
        <v>51</v>
      </c>
      <c r="E13" s="2"/>
      <c r="F13" s="153" t="s">
        <v>96</v>
      </c>
      <c r="G13" s="296" t="s">
        <v>559</v>
      </c>
      <c r="H13" s="2"/>
    </row>
    <row r="14" spans="1:10" x14ac:dyDescent="0.3">
      <c r="A14" s="2"/>
      <c r="B14" s="2"/>
      <c r="C14" s="299" t="s">
        <v>46</v>
      </c>
      <c r="D14" s="27">
        <v>20</v>
      </c>
      <c r="E14" s="2"/>
      <c r="F14" s="153" t="s">
        <v>96</v>
      </c>
      <c r="G14" s="312">
        <v>80000</v>
      </c>
      <c r="H14" s="2"/>
    </row>
    <row r="15" spans="1:10" x14ac:dyDescent="0.3">
      <c r="A15" s="2"/>
      <c r="B15" s="2"/>
      <c r="C15" s="299" t="s">
        <v>70</v>
      </c>
      <c r="D15" s="27">
        <v>1</v>
      </c>
      <c r="E15" s="2"/>
      <c r="F15" s="153" t="s">
        <v>96</v>
      </c>
      <c r="G15" s="296" t="s">
        <v>464</v>
      </c>
      <c r="H15" s="2"/>
    </row>
    <row r="16" spans="1:10" x14ac:dyDescent="0.3">
      <c r="A16" s="2"/>
      <c r="B16" s="2"/>
      <c r="C16" s="299" t="s">
        <v>73</v>
      </c>
      <c r="D16" s="28">
        <v>1</v>
      </c>
      <c r="E16" s="2"/>
      <c r="F16" s="153" t="s">
        <v>96</v>
      </c>
      <c r="G16" s="312">
        <v>55000</v>
      </c>
      <c r="H16" s="2"/>
    </row>
    <row r="17" spans="1:8" x14ac:dyDescent="0.3">
      <c r="A17" s="2"/>
      <c r="B17" s="2"/>
      <c r="C17" s="299" t="s">
        <v>75</v>
      </c>
      <c r="D17" s="28">
        <v>1</v>
      </c>
      <c r="E17" s="2"/>
      <c r="F17" s="153" t="s">
        <v>96</v>
      </c>
      <c r="G17" s="312">
        <v>70000</v>
      </c>
      <c r="H17" s="2"/>
    </row>
    <row r="18" spans="1:8" ht="18.600000000000001" customHeight="1" x14ac:dyDescent="0.3">
      <c r="A18" s="2"/>
      <c r="B18" s="2"/>
      <c r="C18" s="299" t="s">
        <v>76</v>
      </c>
      <c r="D18" s="28">
        <v>1</v>
      </c>
      <c r="E18" s="2"/>
      <c r="F18" s="153" t="s">
        <v>96</v>
      </c>
      <c r="G18" s="312">
        <v>90000</v>
      </c>
      <c r="H18" s="2"/>
    </row>
    <row r="19" spans="1:8" ht="32.4" customHeight="1" x14ac:dyDescent="0.3">
      <c r="A19" s="2"/>
      <c r="B19" s="2"/>
      <c r="C19" s="299" t="s">
        <v>84</v>
      </c>
      <c r="D19" s="28">
        <v>6</v>
      </c>
      <c r="E19" s="2"/>
      <c r="F19" s="153" t="s">
        <v>96</v>
      </c>
      <c r="G19" s="407"/>
      <c r="H19" s="2"/>
    </row>
    <row r="20" spans="1:8" x14ac:dyDescent="0.3">
      <c r="A20" s="2"/>
      <c r="B20" s="2"/>
      <c r="C20" s="299" t="s">
        <v>93</v>
      </c>
      <c r="D20" s="27">
        <v>4</v>
      </c>
      <c r="E20" s="2"/>
      <c r="F20" s="153" t="s">
        <v>96</v>
      </c>
      <c r="G20" s="312">
        <v>24000</v>
      </c>
      <c r="H20" s="2"/>
    </row>
    <row r="21" spans="1:8" s="1" customFormat="1" x14ac:dyDescent="0.3">
      <c r="A21" s="5"/>
      <c r="B21" s="5"/>
      <c r="C21" s="396" t="s">
        <v>95</v>
      </c>
      <c r="D21" s="32">
        <v>2</v>
      </c>
      <c r="E21" s="5"/>
      <c r="F21" s="153" t="s">
        <v>96</v>
      </c>
      <c r="G21" s="314">
        <v>24000</v>
      </c>
      <c r="H21" s="5"/>
    </row>
    <row r="22" spans="1:8" x14ac:dyDescent="0.3">
      <c r="A22" s="2"/>
      <c r="B22" s="2"/>
      <c r="C22" s="299" t="s">
        <v>100</v>
      </c>
      <c r="D22" s="206">
        <v>7</v>
      </c>
      <c r="E22" s="2"/>
      <c r="F22" s="153" t="s">
        <v>96</v>
      </c>
      <c r="G22" s="312" t="s">
        <v>566</v>
      </c>
      <c r="H22" s="2"/>
    </row>
    <row r="23" spans="1:8" ht="28.2" customHeight="1" x14ac:dyDescent="0.3">
      <c r="A23" s="2"/>
      <c r="B23" s="2"/>
      <c r="C23" s="299" t="s">
        <v>105</v>
      </c>
      <c r="D23" s="206">
        <v>1</v>
      </c>
      <c r="E23" s="2"/>
      <c r="F23" s="153" t="s">
        <v>96</v>
      </c>
      <c r="G23" s="312">
        <v>104000</v>
      </c>
      <c r="H23" s="2"/>
    </row>
    <row r="24" spans="1:8" ht="24" customHeight="1" x14ac:dyDescent="0.3">
      <c r="A24" s="2"/>
      <c r="B24" s="2"/>
      <c r="C24" s="299" t="s">
        <v>107</v>
      </c>
      <c r="D24" s="206">
        <v>1</v>
      </c>
      <c r="E24" s="2"/>
      <c r="F24" s="153" t="s">
        <v>96</v>
      </c>
      <c r="G24" s="312">
        <v>52000</v>
      </c>
      <c r="H24" s="2"/>
    </row>
    <row r="25" spans="1:8" x14ac:dyDescent="0.3">
      <c r="A25" s="2"/>
      <c r="B25" s="2"/>
      <c r="C25" s="299" t="s">
        <v>111</v>
      </c>
      <c r="D25" s="206">
        <v>33</v>
      </c>
      <c r="E25" s="2"/>
      <c r="F25" s="153" t="s">
        <v>96</v>
      </c>
      <c r="G25" s="312">
        <v>58000</v>
      </c>
      <c r="H25" s="2"/>
    </row>
    <row r="26" spans="1:8" x14ac:dyDescent="0.3">
      <c r="A26" s="2"/>
      <c r="B26" s="2"/>
      <c r="C26" s="299" t="s">
        <v>113</v>
      </c>
      <c r="D26" s="206">
        <v>80</v>
      </c>
      <c r="E26" s="2"/>
      <c r="F26" s="153" t="s">
        <v>96</v>
      </c>
      <c r="G26" s="313">
        <v>60000</v>
      </c>
      <c r="H26" s="2"/>
    </row>
    <row r="27" spans="1:8" x14ac:dyDescent="0.3">
      <c r="A27" s="2"/>
      <c r="B27" s="2"/>
      <c r="C27" s="299" t="s">
        <v>76</v>
      </c>
      <c r="D27" s="206">
        <v>1</v>
      </c>
      <c r="E27" s="2"/>
      <c r="F27" s="153" t="s">
        <v>96</v>
      </c>
      <c r="G27" s="243"/>
      <c r="H27" s="2"/>
    </row>
    <row r="28" spans="1:8" x14ac:dyDescent="0.3">
      <c r="A28" s="2"/>
      <c r="B28" s="2"/>
      <c r="C28" s="299" t="s">
        <v>75</v>
      </c>
      <c r="D28" s="206">
        <v>1</v>
      </c>
      <c r="E28" s="2"/>
      <c r="F28" s="153" t="s">
        <v>96</v>
      </c>
      <c r="G28" s="244"/>
      <c r="H28" s="2"/>
    </row>
    <row r="29" spans="1:8" x14ac:dyDescent="0.3">
      <c r="A29" s="2"/>
      <c r="B29" s="2"/>
      <c r="C29" s="299" t="s">
        <v>122</v>
      </c>
      <c r="D29" s="206">
        <v>8</v>
      </c>
      <c r="E29" s="2"/>
      <c r="F29" s="153" t="s">
        <v>96</v>
      </c>
      <c r="G29" s="312">
        <v>72000</v>
      </c>
      <c r="H29" s="2"/>
    </row>
    <row r="30" spans="1:8" x14ac:dyDescent="0.3">
      <c r="A30" s="2"/>
      <c r="B30" s="2"/>
      <c r="C30" s="299" t="s">
        <v>125</v>
      </c>
      <c r="D30" s="206">
        <v>40</v>
      </c>
      <c r="E30" s="2"/>
      <c r="F30" s="153" t="s">
        <v>96</v>
      </c>
      <c r="G30" s="312">
        <v>50000</v>
      </c>
      <c r="H30" s="2"/>
    </row>
    <row r="31" spans="1:8" x14ac:dyDescent="0.3">
      <c r="A31" s="2"/>
      <c r="B31" s="2"/>
      <c r="C31" s="299" t="s">
        <v>130</v>
      </c>
      <c r="D31" s="206">
        <v>15</v>
      </c>
      <c r="E31" s="2"/>
      <c r="F31" s="153" t="s">
        <v>96</v>
      </c>
      <c r="G31" s="312">
        <v>60000</v>
      </c>
      <c r="H31" s="2"/>
    </row>
    <row r="32" spans="1:8" x14ac:dyDescent="0.3">
      <c r="A32" s="2"/>
      <c r="B32" s="2"/>
      <c r="C32" s="299" t="s">
        <v>132</v>
      </c>
      <c r="D32" s="206">
        <v>21</v>
      </c>
      <c r="E32" s="2"/>
      <c r="F32" s="153" t="s">
        <v>96</v>
      </c>
      <c r="G32" s="312">
        <v>64000</v>
      </c>
      <c r="H32" s="2"/>
    </row>
    <row r="33" spans="1:8" ht="31.2" x14ac:dyDescent="0.3">
      <c r="A33" s="2"/>
      <c r="B33" s="2"/>
      <c r="C33" s="299" t="s">
        <v>135</v>
      </c>
      <c r="D33" s="206">
        <v>8</v>
      </c>
      <c r="E33" s="2"/>
      <c r="F33" s="153" t="s">
        <v>96</v>
      </c>
      <c r="G33" s="312">
        <v>77000</v>
      </c>
      <c r="H33" s="2"/>
    </row>
    <row r="34" spans="1:8" ht="28.2" customHeight="1" x14ac:dyDescent="0.3">
      <c r="A34" s="2"/>
      <c r="B34" s="2"/>
      <c r="C34" s="299" t="s">
        <v>138</v>
      </c>
      <c r="D34" s="206">
        <v>16</v>
      </c>
      <c r="E34" s="2"/>
      <c r="F34" s="153" t="s">
        <v>96</v>
      </c>
      <c r="G34" s="312">
        <v>67000</v>
      </c>
      <c r="H34" s="2"/>
    </row>
    <row r="35" spans="1:8" x14ac:dyDescent="0.3">
      <c r="A35" s="2"/>
      <c r="B35" s="2"/>
      <c r="C35" s="299" t="s">
        <v>140</v>
      </c>
      <c r="D35" s="206">
        <v>1</v>
      </c>
      <c r="E35" s="2"/>
      <c r="F35" s="153" t="s">
        <v>96</v>
      </c>
      <c r="G35" s="312">
        <v>55000</v>
      </c>
      <c r="H35" s="2"/>
    </row>
    <row r="36" spans="1:8" x14ac:dyDescent="0.3">
      <c r="A36" s="2"/>
      <c r="B36" s="2"/>
      <c r="C36" s="299" t="s">
        <v>144</v>
      </c>
      <c r="D36" s="206">
        <v>1</v>
      </c>
      <c r="E36" s="2"/>
      <c r="F36" s="153" t="s">
        <v>96</v>
      </c>
      <c r="G36" s="312">
        <v>72000</v>
      </c>
      <c r="H36" s="2"/>
    </row>
    <row r="37" spans="1:8" s="1" customFormat="1" ht="49.2" customHeight="1" x14ac:dyDescent="0.3">
      <c r="A37" s="5"/>
      <c r="B37" s="5"/>
      <c r="C37" s="396" t="s">
        <v>149</v>
      </c>
      <c r="D37" s="235">
        <v>6</v>
      </c>
      <c r="E37" s="5"/>
      <c r="F37" s="153" t="s">
        <v>96</v>
      </c>
      <c r="G37" s="314">
        <v>77000</v>
      </c>
      <c r="H37" s="5"/>
    </row>
    <row r="38" spans="1:8" x14ac:dyDescent="0.3">
      <c r="A38" s="2"/>
      <c r="B38" s="2"/>
      <c r="C38" s="352" t="s">
        <v>164</v>
      </c>
      <c r="D38" s="280" t="s">
        <v>161</v>
      </c>
      <c r="E38" s="2"/>
      <c r="F38" s="153" t="s">
        <v>96</v>
      </c>
      <c r="G38" s="408"/>
      <c r="H38" s="2"/>
    </row>
    <row r="39" spans="1:8" ht="14.4" customHeight="1" x14ac:dyDescent="0.3">
      <c r="A39" s="2"/>
      <c r="B39" s="2"/>
      <c r="C39" s="352" t="s">
        <v>167</v>
      </c>
      <c r="D39" s="280" t="s">
        <v>161</v>
      </c>
      <c r="E39" s="2"/>
      <c r="F39" s="153" t="s">
        <v>96</v>
      </c>
      <c r="G39" s="312">
        <v>70000</v>
      </c>
      <c r="H39" s="2"/>
    </row>
    <row r="40" spans="1:8" ht="14.4" x14ac:dyDescent="0.3">
      <c r="A40" s="283"/>
      <c r="B40" s="2"/>
      <c r="C40" s="398" t="s">
        <v>174</v>
      </c>
      <c r="D40" s="281" t="s">
        <v>161</v>
      </c>
      <c r="E40" s="283"/>
      <c r="F40" s="298" t="s">
        <v>96</v>
      </c>
      <c r="G40" s="313" t="s">
        <v>465</v>
      </c>
      <c r="H40" s="283"/>
    </row>
    <row r="41" spans="1:8" ht="4.2" customHeight="1" x14ac:dyDescent="0.3">
      <c r="A41" s="48"/>
      <c r="B41" s="2"/>
      <c r="C41" s="399"/>
      <c r="D41" s="215"/>
      <c r="E41" s="48"/>
      <c r="F41" s="338"/>
      <c r="G41" s="308"/>
      <c r="H41" s="48"/>
    </row>
    <row r="42" spans="1:8" ht="14.4" customHeight="1" x14ac:dyDescent="0.3">
      <c r="A42" s="49"/>
      <c r="B42" s="2"/>
      <c r="C42" s="399"/>
      <c r="D42" s="215"/>
      <c r="E42" s="49"/>
      <c r="F42" s="153" t="s">
        <v>96</v>
      </c>
      <c r="G42" s="309"/>
      <c r="H42" s="49"/>
    </row>
    <row r="43" spans="1:8" x14ac:dyDescent="0.3">
      <c r="A43" s="2"/>
      <c r="B43" s="2"/>
      <c r="C43" s="352" t="s">
        <v>76</v>
      </c>
      <c r="D43" s="282" t="s">
        <v>176</v>
      </c>
      <c r="E43" s="2"/>
      <c r="F43" s="153" t="s">
        <v>96</v>
      </c>
      <c r="G43" s="312">
        <v>100000</v>
      </c>
      <c r="H43" s="2"/>
    </row>
    <row r="44" spans="1:8" x14ac:dyDescent="0.3">
      <c r="A44" s="2"/>
      <c r="B44" s="2"/>
      <c r="C44" s="352" t="s">
        <v>182</v>
      </c>
      <c r="D44" s="72" t="s">
        <v>161</v>
      </c>
      <c r="E44" s="2"/>
      <c r="F44" s="153" t="s">
        <v>96</v>
      </c>
      <c r="G44" s="312" t="s">
        <v>466</v>
      </c>
      <c r="H44" s="2"/>
    </row>
    <row r="45" spans="1:8" x14ac:dyDescent="0.3">
      <c r="A45" s="2"/>
      <c r="B45" s="2"/>
      <c r="C45" s="352" t="s">
        <v>184</v>
      </c>
      <c r="D45" s="72" t="s">
        <v>161</v>
      </c>
      <c r="E45" s="2"/>
      <c r="F45" s="153" t="s">
        <v>96</v>
      </c>
      <c r="G45" s="313">
        <v>50000</v>
      </c>
      <c r="H45" s="2"/>
    </row>
    <row r="46" spans="1:8" x14ac:dyDescent="0.3">
      <c r="A46" s="2"/>
      <c r="B46" s="2"/>
      <c r="C46" s="352" t="s">
        <v>185</v>
      </c>
      <c r="D46" s="72" t="s">
        <v>161</v>
      </c>
      <c r="E46" s="2"/>
      <c r="F46" s="153" t="s">
        <v>96</v>
      </c>
      <c r="G46" s="243"/>
      <c r="H46" s="2"/>
    </row>
    <row r="47" spans="1:8" x14ac:dyDescent="0.3">
      <c r="A47" s="2"/>
      <c r="B47" s="2"/>
      <c r="C47" s="352" t="s">
        <v>70</v>
      </c>
      <c r="D47" s="72" t="s">
        <v>161</v>
      </c>
      <c r="E47" s="2"/>
      <c r="F47" s="153" t="s">
        <v>96</v>
      </c>
      <c r="G47" s="243"/>
      <c r="H47" s="2"/>
    </row>
    <row r="48" spans="1:8" ht="19.2" customHeight="1" x14ac:dyDescent="0.3">
      <c r="A48" s="2"/>
      <c r="B48" s="2"/>
      <c r="C48" s="352" t="s">
        <v>187</v>
      </c>
      <c r="D48" s="72" t="s">
        <v>161</v>
      </c>
      <c r="E48" s="2"/>
      <c r="F48" s="153" t="s">
        <v>96</v>
      </c>
      <c r="G48" s="244"/>
      <c r="H48" s="2"/>
    </row>
    <row r="49" spans="1:8" x14ac:dyDescent="0.3">
      <c r="A49" s="2"/>
      <c r="B49" s="2"/>
      <c r="C49" s="352" t="s">
        <v>76</v>
      </c>
      <c r="D49" s="80" t="s">
        <v>191</v>
      </c>
      <c r="E49" s="2"/>
      <c r="F49" s="153" t="s">
        <v>96</v>
      </c>
      <c r="G49" s="312">
        <v>44000</v>
      </c>
      <c r="H49" s="2"/>
    </row>
    <row r="50" spans="1:8" x14ac:dyDescent="0.3">
      <c r="A50" s="2"/>
      <c r="B50" s="2"/>
      <c r="C50" s="352" t="s">
        <v>194</v>
      </c>
      <c r="D50" s="80" t="s">
        <v>161</v>
      </c>
      <c r="E50" s="2"/>
      <c r="F50" s="153" t="s">
        <v>96</v>
      </c>
      <c r="G50" s="312">
        <v>50000</v>
      </c>
      <c r="H50" s="2"/>
    </row>
    <row r="51" spans="1:8" x14ac:dyDescent="0.3">
      <c r="A51" s="2"/>
      <c r="B51" s="2"/>
      <c r="C51" s="352" t="s">
        <v>200</v>
      </c>
      <c r="D51" s="80" t="s">
        <v>161</v>
      </c>
      <c r="E51" s="2"/>
      <c r="F51" s="153" t="s">
        <v>96</v>
      </c>
      <c r="G51" s="312">
        <v>40000</v>
      </c>
      <c r="H51" s="2"/>
    </row>
    <row r="52" spans="1:8" x14ac:dyDescent="0.3">
      <c r="A52" s="2"/>
      <c r="B52" s="2"/>
      <c r="C52" s="352" t="s">
        <v>75</v>
      </c>
      <c r="D52" s="80" t="s">
        <v>196</v>
      </c>
      <c r="E52" s="2"/>
      <c r="F52" s="153" t="s">
        <v>96</v>
      </c>
      <c r="G52" s="312">
        <v>37000</v>
      </c>
      <c r="H52" s="2"/>
    </row>
    <row r="53" spans="1:8" x14ac:dyDescent="0.3">
      <c r="A53" s="2"/>
      <c r="B53" s="2"/>
      <c r="C53" s="397" t="s">
        <v>167</v>
      </c>
      <c r="D53" s="80" t="s">
        <v>161</v>
      </c>
      <c r="E53" s="2"/>
      <c r="F53" s="153" t="s">
        <v>96</v>
      </c>
      <c r="G53" s="406" t="s">
        <v>567</v>
      </c>
      <c r="H53" s="2"/>
    </row>
    <row r="54" spans="1:8" x14ac:dyDescent="0.3">
      <c r="A54" s="2"/>
      <c r="B54" s="2"/>
      <c r="C54" s="397" t="s">
        <v>207</v>
      </c>
      <c r="D54" s="80" t="s">
        <v>161</v>
      </c>
      <c r="E54" s="2"/>
      <c r="F54" s="153" t="s">
        <v>96</v>
      </c>
      <c r="G54" s="308"/>
      <c r="H54" s="2"/>
    </row>
    <row r="55" spans="1:8" x14ac:dyDescent="0.3">
      <c r="A55" s="2"/>
      <c r="B55" s="2"/>
      <c r="C55" s="397" t="s">
        <v>211</v>
      </c>
      <c r="D55" s="80" t="s">
        <v>161</v>
      </c>
      <c r="E55" s="2"/>
      <c r="F55" s="153" t="s">
        <v>96</v>
      </c>
      <c r="G55" s="309"/>
      <c r="H55" s="2"/>
    </row>
    <row r="56" spans="1:8" x14ac:dyDescent="0.3">
      <c r="A56" s="2"/>
      <c r="B56" s="2"/>
      <c r="C56" s="397" t="s">
        <v>174</v>
      </c>
      <c r="D56" s="80" t="s">
        <v>161</v>
      </c>
      <c r="E56" s="2"/>
      <c r="F56" s="153" t="s">
        <v>96</v>
      </c>
      <c r="G56" s="312">
        <v>120000</v>
      </c>
      <c r="H56" s="2"/>
    </row>
    <row r="57" spans="1:8" x14ac:dyDescent="0.3">
      <c r="A57" s="2"/>
      <c r="B57" s="2"/>
      <c r="C57" s="352" t="s">
        <v>217</v>
      </c>
      <c r="D57" s="80" t="s">
        <v>170</v>
      </c>
      <c r="E57" s="2"/>
      <c r="F57" s="153" t="s">
        <v>96</v>
      </c>
      <c r="G57" s="312">
        <v>64000</v>
      </c>
      <c r="H57" s="2"/>
    </row>
    <row r="58" spans="1:8" x14ac:dyDescent="0.3">
      <c r="A58" s="2"/>
      <c r="B58" s="2"/>
      <c r="C58" s="352" t="s">
        <v>219</v>
      </c>
      <c r="D58" s="80" t="s">
        <v>191</v>
      </c>
      <c r="E58" s="2"/>
      <c r="F58" s="153" t="s">
        <v>96</v>
      </c>
      <c r="G58" s="312">
        <v>70000</v>
      </c>
      <c r="H58" s="2"/>
    </row>
    <row r="59" spans="1:8" x14ac:dyDescent="0.3">
      <c r="A59" s="2"/>
      <c r="B59" s="2"/>
      <c r="C59" s="352" t="s">
        <v>220</v>
      </c>
      <c r="D59" s="80" t="s">
        <v>176</v>
      </c>
      <c r="E59" s="2"/>
      <c r="F59" s="153" t="s">
        <v>96</v>
      </c>
      <c r="G59" s="312">
        <v>90000</v>
      </c>
      <c r="H59" s="2"/>
    </row>
    <row r="60" spans="1:8" x14ac:dyDescent="0.3">
      <c r="A60" s="2"/>
      <c r="B60" s="2"/>
      <c r="C60" s="352" t="s">
        <v>221</v>
      </c>
      <c r="D60" s="80" t="s">
        <v>191</v>
      </c>
      <c r="E60" s="2"/>
      <c r="F60" s="153" t="s">
        <v>96</v>
      </c>
      <c r="G60" s="312">
        <v>40000</v>
      </c>
      <c r="H60" s="2"/>
    </row>
    <row r="61" spans="1:8" x14ac:dyDescent="0.3">
      <c r="A61" s="2"/>
      <c r="B61" s="2"/>
      <c r="C61" s="352" t="s">
        <v>167</v>
      </c>
      <c r="D61" s="80" t="s">
        <v>161</v>
      </c>
      <c r="E61" s="2"/>
      <c r="F61" s="153" t="s">
        <v>96</v>
      </c>
      <c r="G61" s="407"/>
      <c r="H61" s="2"/>
    </row>
    <row r="62" spans="1:8" ht="25.2" customHeight="1" x14ac:dyDescent="0.3">
      <c r="A62" s="2"/>
      <c r="B62" s="2"/>
      <c r="C62" s="352" t="s">
        <v>76</v>
      </c>
      <c r="D62" s="80" t="s">
        <v>176</v>
      </c>
      <c r="E62" s="2"/>
      <c r="F62" s="153" t="s">
        <v>96</v>
      </c>
      <c r="G62" s="312">
        <v>55000</v>
      </c>
      <c r="H62" s="2"/>
    </row>
    <row r="63" spans="1:8" ht="34.799999999999997" customHeight="1" x14ac:dyDescent="0.3">
      <c r="A63" s="2"/>
      <c r="B63" s="2"/>
      <c r="C63" s="352" t="s">
        <v>459</v>
      </c>
      <c r="D63" s="80" t="s">
        <v>176</v>
      </c>
      <c r="E63" s="2"/>
      <c r="F63" s="153" t="s">
        <v>96</v>
      </c>
      <c r="G63" s="312" t="s">
        <v>467</v>
      </c>
      <c r="H63" s="2"/>
    </row>
    <row r="64" spans="1:8" x14ac:dyDescent="0.3">
      <c r="A64" s="2"/>
      <c r="B64" s="2"/>
      <c r="C64" s="352" t="s">
        <v>200</v>
      </c>
      <c r="D64" s="80" t="s">
        <v>161</v>
      </c>
      <c r="E64" s="2"/>
      <c r="F64" s="153" t="s">
        <v>96</v>
      </c>
      <c r="G64" s="312">
        <v>60000</v>
      </c>
      <c r="H64" s="2"/>
    </row>
    <row r="65" spans="1:8" x14ac:dyDescent="0.3">
      <c r="A65" s="2"/>
      <c r="B65" s="2"/>
      <c r="C65" s="352" t="s">
        <v>235</v>
      </c>
      <c r="D65" s="80" t="s">
        <v>161</v>
      </c>
      <c r="E65" s="2"/>
      <c r="F65" s="153" t="s">
        <v>96</v>
      </c>
      <c r="G65" s="312">
        <v>80000</v>
      </c>
      <c r="H65" s="2"/>
    </row>
    <row r="66" spans="1:8" x14ac:dyDescent="0.3">
      <c r="A66" s="2"/>
      <c r="B66" s="2"/>
      <c r="C66" s="352" t="s">
        <v>238</v>
      </c>
      <c r="D66" s="80" t="s">
        <v>161</v>
      </c>
      <c r="E66" s="2"/>
      <c r="F66" s="153" t="s">
        <v>96</v>
      </c>
      <c r="G66" s="313">
        <v>60000</v>
      </c>
      <c r="H66" s="2"/>
    </row>
    <row r="67" spans="1:8" x14ac:dyDescent="0.3">
      <c r="A67" s="2"/>
      <c r="B67" s="2"/>
      <c r="C67" s="397" t="s">
        <v>239</v>
      </c>
      <c r="D67" s="80" t="s">
        <v>196</v>
      </c>
      <c r="E67" s="2"/>
      <c r="F67" s="153" t="s">
        <v>96</v>
      </c>
      <c r="G67" s="244"/>
      <c r="H67" s="2"/>
    </row>
    <row r="68" spans="1:8" x14ac:dyDescent="0.3">
      <c r="A68" s="2"/>
      <c r="B68" s="2"/>
      <c r="C68" s="397" t="s">
        <v>200</v>
      </c>
      <c r="D68" s="80" t="s">
        <v>161</v>
      </c>
      <c r="E68" s="2"/>
      <c r="F68" s="153" t="s">
        <v>96</v>
      </c>
      <c r="G68" s="312">
        <v>50000</v>
      </c>
      <c r="H68" s="2"/>
    </row>
    <row r="69" spans="1:8" x14ac:dyDescent="0.3">
      <c r="A69" s="2"/>
      <c r="B69" s="2"/>
      <c r="C69" s="352" t="s">
        <v>243</v>
      </c>
      <c r="D69" s="80" t="s">
        <v>196</v>
      </c>
      <c r="E69" s="2"/>
      <c r="F69" s="153" t="s">
        <v>96</v>
      </c>
      <c r="G69" s="313">
        <v>70000</v>
      </c>
      <c r="H69" s="2"/>
    </row>
    <row r="70" spans="1:8" x14ac:dyDescent="0.3">
      <c r="A70" s="2"/>
      <c r="B70" s="2"/>
      <c r="C70" s="352" t="s">
        <v>245</v>
      </c>
      <c r="D70" s="80" t="s">
        <v>161</v>
      </c>
      <c r="E70" s="2"/>
      <c r="F70" s="153" t="s">
        <v>96</v>
      </c>
      <c r="G70" s="243"/>
      <c r="H70" s="2"/>
    </row>
    <row r="71" spans="1:8" ht="20.399999999999999" customHeight="1" x14ac:dyDescent="0.3">
      <c r="A71" s="2"/>
      <c r="B71" s="2"/>
      <c r="C71" s="352" t="s">
        <v>247</v>
      </c>
      <c r="D71" s="80" t="s">
        <v>161</v>
      </c>
      <c r="E71" s="2"/>
      <c r="F71" s="153" t="s">
        <v>96</v>
      </c>
      <c r="G71" s="244"/>
      <c r="H71" s="2"/>
    </row>
    <row r="72" spans="1:8" x14ac:dyDescent="0.3">
      <c r="A72" s="2"/>
      <c r="B72" s="2"/>
      <c r="C72" s="352" t="s">
        <v>248</v>
      </c>
      <c r="D72" s="80" t="s">
        <v>161</v>
      </c>
      <c r="E72" s="2"/>
      <c r="F72" s="153" t="s">
        <v>96</v>
      </c>
      <c r="G72" s="312">
        <v>120000</v>
      </c>
      <c r="H72" s="2"/>
    </row>
    <row r="73" spans="1:8" x14ac:dyDescent="0.3">
      <c r="A73" s="2"/>
      <c r="B73" s="2"/>
      <c r="C73" s="352" t="s">
        <v>76</v>
      </c>
      <c r="D73" s="80" t="s">
        <v>191</v>
      </c>
      <c r="E73" s="2"/>
      <c r="F73" s="153" t="s">
        <v>96</v>
      </c>
      <c r="G73" s="307" t="s">
        <v>468</v>
      </c>
      <c r="H73" s="2"/>
    </row>
    <row r="74" spans="1:8" x14ac:dyDescent="0.3">
      <c r="A74" s="2"/>
      <c r="B74" s="2"/>
      <c r="C74" s="397" t="s">
        <v>219</v>
      </c>
      <c r="D74" s="80" t="s">
        <v>176</v>
      </c>
      <c r="E74" s="2"/>
      <c r="F74" s="153" t="s">
        <v>96</v>
      </c>
      <c r="G74" s="244"/>
      <c r="H74" s="2"/>
    </row>
    <row r="75" spans="1:8" x14ac:dyDescent="0.3">
      <c r="A75" s="295"/>
      <c r="B75" s="295"/>
      <c r="C75" s="337" t="s">
        <v>253</v>
      </c>
      <c r="D75" s="206">
        <v>6</v>
      </c>
      <c r="E75" s="295"/>
      <c r="F75" s="153" t="s">
        <v>458</v>
      </c>
      <c r="G75" s="296" t="s">
        <v>461</v>
      </c>
      <c r="H75" s="295"/>
    </row>
    <row r="76" spans="1:8" x14ac:dyDescent="0.3">
      <c r="A76" s="2"/>
      <c r="B76" s="2"/>
      <c r="C76" s="401" t="s">
        <v>383</v>
      </c>
      <c r="D76" s="328">
        <v>2</v>
      </c>
      <c r="E76" s="2"/>
      <c r="F76" s="153" t="s">
        <v>96</v>
      </c>
      <c r="G76" s="390" t="s">
        <v>17</v>
      </c>
      <c r="H76" s="2"/>
    </row>
    <row r="77" spans="1:8" x14ac:dyDescent="0.3">
      <c r="A77" s="2"/>
      <c r="B77" s="2"/>
      <c r="C77" s="404" t="s">
        <v>279</v>
      </c>
      <c r="D77" s="341">
        <v>4</v>
      </c>
      <c r="E77" s="2"/>
      <c r="F77" s="153" t="s">
        <v>96</v>
      </c>
      <c r="G77" s="390" t="s">
        <v>491</v>
      </c>
      <c r="H77" s="2"/>
    </row>
    <row r="78" spans="1:8" x14ac:dyDescent="0.3">
      <c r="A78" s="2"/>
      <c r="B78" s="2"/>
      <c r="C78" s="400" t="s">
        <v>492</v>
      </c>
      <c r="D78" s="341">
        <v>1</v>
      </c>
      <c r="E78" s="2"/>
      <c r="F78" s="153" t="s">
        <v>96</v>
      </c>
      <c r="G78" s="390" t="s">
        <v>381</v>
      </c>
      <c r="H78" s="2"/>
    </row>
    <row r="79" spans="1:8" x14ac:dyDescent="0.3">
      <c r="A79" s="2"/>
      <c r="B79" s="2"/>
      <c r="C79" s="401" t="s">
        <v>76</v>
      </c>
      <c r="D79" s="392">
        <v>3</v>
      </c>
      <c r="E79" s="2"/>
      <c r="F79" s="153" t="s">
        <v>96</v>
      </c>
      <c r="G79" s="393">
        <v>100000</v>
      </c>
      <c r="H79" s="2"/>
    </row>
    <row r="80" spans="1:8" x14ac:dyDescent="0.3">
      <c r="A80" s="2"/>
      <c r="B80" s="2"/>
      <c r="C80" s="401" t="s">
        <v>239</v>
      </c>
      <c r="D80" s="392">
        <v>3</v>
      </c>
      <c r="E80" s="2"/>
      <c r="F80" s="153" t="s">
        <v>96</v>
      </c>
      <c r="G80" s="393">
        <v>90000</v>
      </c>
      <c r="H80" s="2"/>
    </row>
    <row r="81" spans="1:8" x14ac:dyDescent="0.3">
      <c r="A81" s="2"/>
      <c r="B81" s="2"/>
      <c r="C81" s="401" t="s">
        <v>496</v>
      </c>
      <c r="D81" s="392">
        <v>1</v>
      </c>
      <c r="E81" s="2"/>
      <c r="F81" s="153" t="s">
        <v>96</v>
      </c>
      <c r="G81" s="393" t="s">
        <v>563</v>
      </c>
      <c r="H81" s="2"/>
    </row>
    <row r="82" spans="1:8" ht="22.8" customHeight="1" x14ac:dyDescent="0.3">
      <c r="A82" s="2"/>
      <c r="B82" s="2"/>
      <c r="C82" s="337" t="s">
        <v>503</v>
      </c>
      <c r="D82" s="346">
        <v>1</v>
      </c>
      <c r="E82" s="2"/>
      <c r="F82" s="153" t="s">
        <v>96</v>
      </c>
      <c r="G82" s="391" t="s">
        <v>562</v>
      </c>
      <c r="H82" s="2"/>
    </row>
    <row r="83" spans="1:8" ht="15" customHeight="1" x14ac:dyDescent="0.3">
      <c r="A83" s="2"/>
      <c r="B83" s="2"/>
      <c r="C83" s="337" t="s">
        <v>184</v>
      </c>
      <c r="D83" s="346">
        <v>3</v>
      </c>
      <c r="E83" s="2"/>
      <c r="F83" s="153" t="s">
        <v>96</v>
      </c>
      <c r="G83" s="391" t="s">
        <v>395</v>
      </c>
      <c r="H83" s="2"/>
    </row>
    <row r="84" spans="1:8" x14ac:dyDescent="0.3">
      <c r="A84" s="2"/>
      <c r="B84" s="2"/>
      <c r="C84" s="337" t="s">
        <v>513</v>
      </c>
      <c r="D84" s="346">
        <v>1</v>
      </c>
      <c r="E84" s="2"/>
      <c r="F84" s="153" t="s">
        <v>96</v>
      </c>
      <c r="G84" s="391">
        <v>58000</v>
      </c>
      <c r="H84" s="2"/>
    </row>
    <row r="85" spans="1:8" x14ac:dyDescent="0.3">
      <c r="A85" s="2"/>
      <c r="B85" s="2"/>
      <c r="C85" s="337" t="s">
        <v>174</v>
      </c>
      <c r="D85" s="346">
        <v>1</v>
      </c>
      <c r="E85" s="2"/>
      <c r="F85" s="153" t="s">
        <v>96</v>
      </c>
      <c r="G85" s="391" t="s">
        <v>564</v>
      </c>
      <c r="H85" s="2"/>
    </row>
    <row r="86" spans="1:8" x14ac:dyDescent="0.3">
      <c r="A86" s="2"/>
      <c r="B86" s="2"/>
      <c r="C86" s="337" t="s">
        <v>235</v>
      </c>
      <c r="D86" s="346">
        <v>1</v>
      </c>
      <c r="E86" s="2"/>
      <c r="F86" s="153" t="s">
        <v>96</v>
      </c>
      <c r="G86" s="391">
        <v>70000</v>
      </c>
      <c r="H86" s="2"/>
    </row>
    <row r="87" spans="1:8" x14ac:dyDescent="0.3">
      <c r="A87" s="2"/>
      <c r="B87" s="2"/>
      <c r="C87" s="337" t="s">
        <v>517</v>
      </c>
      <c r="D87" s="346">
        <v>1</v>
      </c>
      <c r="E87" s="2"/>
      <c r="F87" s="153" t="s">
        <v>96</v>
      </c>
      <c r="G87" s="391">
        <v>90000</v>
      </c>
      <c r="H87" s="2"/>
    </row>
    <row r="88" spans="1:8" x14ac:dyDescent="0.3">
      <c r="A88" s="2"/>
      <c r="B88" s="2"/>
      <c r="C88" s="337" t="s">
        <v>519</v>
      </c>
      <c r="D88" s="346">
        <v>1</v>
      </c>
      <c r="E88" s="2"/>
      <c r="F88" s="153" t="s">
        <v>96</v>
      </c>
      <c r="G88" s="391">
        <v>70000</v>
      </c>
      <c r="H88" s="2"/>
    </row>
    <row r="89" spans="1:8" x14ac:dyDescent="0.3">
      <c r="A89" s="2"/>
      <c r="B89" s="2"/>
      <c r="C89" s="337" t="s">
        <v>521</v>
      </c>
      <c r="D89" s="346">
        <v>1</v>
      </c>
      <c r="E89" s="2"/>
      <c r="F89" s="153" t="s">
        <v>96</v>
      </c>
      <c r="G89" s="391" t="s">
        <v>523</v>
      </c>
      <c r="H89" s="2"/>
    </row>
    <row r="90" spans="1:8" x14ac:dyDescent="0.3">
      <c r="A90" s="2"/>
      <c r="B90" s="2"/>
      <c r="C90" s="337" t="s">
        <v>200</v>
      </c>
      <c r="D90" s="346">
        <v>3</v>
      </c>
      <c r="E90" s="2"/>
      <c r="F90" s="153" t="s">
        <v>96</v>
      </c>
      <c r="G90" s="391">
        <v>100000</v>
      </c>
      <c r="H90" s="2"/>
    </row>
    <row r="91" spans="1:8" x14ac:dyDescent="0.3">
      <c r="A91" s="2"/>
      <c r="B91" s="2"/>
      <c r="C91" s="337" t="s">
        <v>525</v>
      </c>
      <c r="D91" s="346">
        <v>1</v>
      </c>
      <c r="E91" s="2"/>
      <c r="F91" s="153" t="s">
        <v>96</v>
      </c>
      <c r="G91" s="391">
        <v>40000</v>
      </c>
      <c r="H91" s="2"/>
    </row>
    <row r="92" spans="1:8" x14ac:dyDescent="0.3">
      <c r="A92" s="2"/>
      <c r="B92" s="2"/>
      <c r="C92" s="337" t="s">
        <v>527</v>
      </c>
      <c r="D92" s="346">
        <v>1</v>
      </c>
      <c r="E92" s="2"/>
      <c r="F92" s="153" t="s">
        <v>96</v>
      </c>
      <c r="G92" s="391" t="s">
        <v>528</v>
      </c>
      <c r="H92" s="2"/>
    </row>
    <row r="93" spans="1:8" x14ac:dyDescent="0.3">
      <c r="A93" s="2"/>
      <c r="B93" s="2"/>
      <c r="C93" s="337" t="s">
        <v>529</v>
      </c>
      <c r="D93" s="346">
        <v>1</v>
      </c>
      <c r="E93" s="2"/>
      <c r="F93" s="153" t="s">
        <v>96</v>
      </c>
      <c r="G93" s="391" t="s">
        <v>530</v>
      </c>
      <c r="H93" s="2"/>
    </row>
    <row r="94" spans="1:8" x14ac:dyDescent="0.3">
      <c r="A94" s="2"/>
      <c r="B94" s="2"/>
      <c r="C94" s="349" t="s">
        <v>533</v>
      </c>
      <c r="D94" s="350" t="s">
        <v>534</v>
      </c>
      <c r="E94" s="2"/>
      <c r="F94" s="153" t="s">
        <v>96</v>
      </c>
      <c r="G94" s="370">
        <v>34000</v>
      </c>
      <c r="H94" s="2"/>
    </row>
    <row r="95" spans="1:8" x14ac:dyDescent="0.3">
      <c r="A95" s="2"/>
      <c r="B95" s="2"/>
      <c r="C95" s="351" t="s">
        <v>535</v>
      </c>
      <c r="D95" s="350" t="s">
        <v>536</v>
      </c>
      <c r="E95" s="2"/>
      <c r="F95" s="153" t="s">
        <v>96</v>
      </c>
      <c r="G95" s="370">
        <v>38000</v>
      </c>
      <c r="H95" s="2"/>
    </row>
    <row r="96" spans="1:8" x14ac:dyDescent="0.3">
      <c r="A96" s="2"/>
      <c r="B96" s="2"/>
      <c r="C96" s="349" t="s">
        <v>76</v>
      </c>
      <c r="D96" s="350" t="s">
        <v>534</v>
      </c>
      <c r="E96" s="2"/>
      <c r="F96" s="153" t="s">
        <v>96</v>
      </c>
      <c r="G96" s="370">
        <v>44000</v>
      </c>
      <c r="H96" s="2"/>
    </row>
    <row r="97" spans="1:8" ht="31.2" x14ac:dyDescent="0.3">
      <c r="A97" s="2"/>
      <c r="B97" s="2"/>
      <c r="C97" s="351" t="s">
        <v>537</v>
      </c>
      <c r="D97" s="350" t="s">
        <v>538</v>
      </c>
      <c r="E97" s="2"/>
      <c r="F97" s="153" t="s">
        <v>96</v>
      </c>
      <c r="G97" s="370" t="s">
        <v>539</v>
      </c>
      <c r="H97" s="2"/>
    </row>
    <row r="98" spans="1:8" x14ac:dyDescent="0.3">
      <c r="A98" s="2"/>
      <c r="B98" s="2"/>
      <c r="C98" s="349" t="s">
        <v>540</v>
      </c>
      <c r="D98" s="350" t="s">
        <v>196</v>
      </c>
      <c r="E98" s="2"/>
      <c r="F98" s="153" t="s">
        <v>96</v>
      </c>
      <c r="G98" s="370">
        <v>36000</v>
      </c>
      <c r="H98" s="2"/>
    </row>
    <row r="99" spans="1:8" ht="31.2" x14ac:dyDescent="0.3">
      <c r="A99" s="2"/>
      <c r="B99" s="2"/>
      <c r="C99" s="353" t="s">
        <v>547</v>
      </c>
      <c r="D99" s="354">
        <v>1</v>
      </c>
      <c r="E99" s="2"/>
      <c r="F99" s="153" t="s">
        <v>96</v>
      </c>
      <c r="G99" s="373">
        <v>38000</v>
      </c>
      <c r="H99" s="2"/>
    </row>
    <row r="100" spans="1:8" x14ac:dyDescent="0.3">
      <c r="A100" s="2"/>
      <c r="B100" s="2"/>
      <c r="C100" s="352" t="s">
        <v>553</v>
      </c>
      <c r="D100" s="357" t="s">
        <v>170</v>
      </c>
      <c r="E100" s="2"/>
      <c r="F100" s="153" t="s">
        <v>96</v>
      </c>
      <c r="G100" s="370">
        <v>35000</v>
      </c>
      <c r="H100" s="2"/>
    </row>
    <row r="101" spans="1:8" x14ac:dyDescent="0.3">
      <c r="A101" s="2"/>
      <c r="B101" s="2"/>
      <c r="C101" s="352" t="s">
        <v>556</v>
      </c>
      <c r="D101" s="357" t="s">
        <v>161</v>
      </c>
      <c r="E101" s="2"/>
      <c r="F101" s="153" t="s">
        <v>96</v>
      </c>
      <c r="G101" s="370">
        <v>40000</v>
      </c>
      <c r="H101" s="2"/>
    </row>
    <row r="102" spans="1:8" ht="18" x14ac:dyDescent="0.3">
      <c r="A102" s="2"/>
      <c r="B102" s="2"/>
      <c r="C102" s="300"/>
      <c r="D102" s="290">
        <f>SUM(D3:D101)</f>
        <v>665</v>
      </c>
      <c r="E102" s="2"/>
      <c r="F102" s="153"/>
      <c r="G102" s="296"/>
      <c r="H102" s="2"/>
    </row>
    <row r="103" spans="1:8" x14ac:dyDescent="0.3">
      <c r="A103" s="2"/>
      <c r="B103" s="2"/>
      <c r="C103" s="300"/>
      <c r="D103" s="149"/>
      <c r="E103" s="2"/>
      <c r="F103" s="153"/>
      <c r="G103" s="296"/>
      <c r="H103" s="2"/>
    </row>
    <row r="104" spans="1:8" x14ac:dyDescent="0.3">
      <c r="A104" s="2"/>
      <c r="B104" s="2"/>
      <c r="C104" s="300"/>
      <c r="D104" s="149"/>
      <c r="E104" s="2"/>
      <c r="F104" s="153"/>
      <c r="G104" s="296"/>
      <c r="H104" s="2"/>
    </row>
    <row r="105" spans="1:8" x14ac:dyDescent="0.3">
      <c r="A105" s="2"/>
      <c r="B105" s="2"/>
      <c r="C105" s="300"/>
      <c r="D105" s="149"/>
      <c r="E105" s="2"/>
      <c r="F105" s="153"/>
      <c r="G105" s="296"/>
      <c r="H105" s="2"/>
    </row>
    <row r="106" spans="1:8" x14ac:dyDescent="0.3">
      <c r="A106" s="2"/>
      <c r="B106" s="2"/>
      <c r="C106" s="300"/>
      <c r="D106" s="149"/>
      <c r="E106" s="2"/>
      <c r="F106" s="153"/>
      <c r="G106" s="296"/>
      <c r="H106" s="2"/>
    </row>
    <row r="107" spans="1:8" x14ac:dyDescent="0.3">
      <c r="A107" s="2"/>
      <c r="B107" s="2"/>
      <c r="C107" s="300"/>
      <c r="D107" s="149"/>
      <c r="E107" s="2"/>
      <c r="F107" s="153"/>
      <c r="G107" s="296"/>
      <c r="H107" s="2"/>
    </row>
    <row r="108" spans="1:8" x14ac:dyDescent="0.3">
      <c r="A108" s="2"/>
      <c r="B108" s="2"/>
      <c r="C108" s="300"/>
      <c r="D108" s="149"/>
      <c r="E108" s="2"/>
      <c r="F108" s="153"/>
      <c r="G108" s="296"/>
      <c r="H108" s="2"/>
    </row>
    <row r="109" spans="1:8" x14ac:dyDescent="0.3">
      <c r="A109" s="2"/>
      <c r="B109" s="2"/>
      <c r="C109" s="300"/>
      <c r="D109" s="149"/>
      <c r="E109" s="2"/>
      <c r="F109" s="153"/>
      <c r="G109" s="296"/>
      <c r="H109" s="2"/>
    </row>
    <row r="110" spans="1:8" x14ac:dyDescent="0.3">
      <c r="A110" s="2"/>
      <c r="B110" s="2"/>
      <c r="C110" s="300"/>
      <c r="D110" s="149"/>
      <c r="E110" s="2"/>
      <c r="F110" s="153"/>
      <c r="G110" s="296"/>
      <c r="H110" s="2"/>
    </row>
    <row r="111" spans="1:8" x14ac:dyDescent="0.3">
      <c r="A111" s="2"/>
      <c r="B111" s="2"/>
      <c r="C111" s="300"/>
      <c r="D111" s="149"/>
      <c r="E111" s="2"/>
      <c r="F111" s="153"/>
      <c r="G111" s="296"/>
      <c r="H111" s="2"/>
    </row>
    <row r="112" spans="1:8" x14ac:dyDescent="0.3">
      <c r="A112" s="2"/>
      <c r="B112" s="2"/>
      <c r="C112" s="300"/>
      <c r="D112" s="149"/>
      <c r="E112" s="2"/>
      <c r="F112" s="153"/>
      <c r="G112" s="296"/>
      <c r="H112" s="2"/>
    </row>
    <row r="113" spans="1:8" x14ac:dyDescent="0.3">
      <c r="A113" s="2"/>
      <c r="B113" s="2"/>
      <c r="C113" s="300"/>
      <c r="D113" s="149"/>
      <c r="E113" s="2"/>
      <c r="F113" s="153"/>
      <c r="G113" s="296"/>
      <c r="H113" s="2"/>
    </row>
    <row r="114" spans="1:8" x14ac:dyDescent="0.3">
      <c r="A114" s="2"/>
      <c r="B114" s="2"/>
      <c r="C114" s="300"/>
      <c r="D114" s="149"/>
      <c r="E114" s="2"/>
      <c r="F114" s="153"/>
      <c r="G114" s="296"/>
      <c r="H114" s="2"/>
    </row>
    <row r="115" spans="1:8" x14ac:dyDescent="0.3">
      <c r="A115" s="2"/>
      <c r="B115" s="2"/>
      <c r="C115" s="300"/>
      <c r="D115" s="149"/>
      <c r="E115" s="2"/>
      <c r="F115" s="153"/>
      <c r="G115" s="296"/>
      <c r="H115" s="2"/>
    </row>
    <row r="116" spans="1:8" x14ac:dyDescent="0.3">
      <c r="A116" s="2"/>
      <c r="B116" s="2"/>
      <c r="C116" s="300"/>
      <c r="D116" s="149"/>
      <c r="E116" s="2"/>
      <c r="F116" s="153"/>
      <c r="G116" s="296"/>
      <c r="H116" s="2"/>
    </row>
    <row r="117" spans="1:8" x14ac:dyDescent="0.3">
      <c r="A117" s="2"/>
      <c r="B117" s="2"/>
      <c r="C117" s="300"/>
      <c r="D117" s="149"/>
      <c r="E117" s="2"/>
      <c r="F117" s="153"/>
      <c r="G117" s="296"/>
      <c r="H117" s="2"/>
    </row>
    <row r="118" spans="1:8" x14ac:dyDescent="0.3">
      <c r="A118" s="2"/>
      <c r="B118" s="2"/>
      <c r="C118" s="300"/>
      <c r="D118" s="149"/>
      <c r="E118" s="2"/>
      <c r="F118" s="153"/>
      <c r="G118" s="296"/>
      <c r="H118" s="2"/>
    </row>
    <row r="119" spans="1:8" x14ac:dyDescent="0.3">
      <c r="A119" s="2"/>
      <c r="B119" s="2"/>
      <c r="C119" s="300"/>
      <c r="D119" s="149"/>
      <c r="E119" s="2"/>
      <c r="F119" s="153"/>
      <c r="G119" s="296"/>
      <c r="H119" s="2"/>
    </row>
    <row r="120" spans="1:8" x14ac:dyDescent="0.3">
      <c r="A120" s="2"/>
      <c r="B120" s="2"/>
      <c r="C120" s="300"/>
      <c r="D120" s="149"/>
      <c r="E120" s="2"/>
      <c r="F120" s="153"/>
      <c r="G120" s="296"/>
      <c r="H120" s="2"/>
    </row>
    <row r="121" spans="1:8" x14ac:dyDescent="0.3">
      <c r="A121" s="2"/>
      <c r="B121" s="2"/>
      <c r="C121" s="300"/>
      <c r="D121" s="149"/>
      <c r="E121" s="2"/>
      <c r="F121" s="153"/>
      <c r="G121" s="296"/>
      <c r="H121" s="2"/>
    </row>
    <row r="122" spans="1:8" x14ac:dyDescent="0.3">
      <c r="A122" s="2"/>
      <c r="B122" s="2"/>
      <c r="C122" s="300"/>
      <c r="D122" s="149"/>
      <c r="E122" s="2"/>
      <c r="F122" s="153"/>
      <c r="G122" s="296"/>
      <c r="H122" s="2"/>
    </row>
    <row r="123" spans="1:8" x14ac:dyDescent="0.3">
      <c r="A123" s="2"/>
      <c r="B123" s="2"/>
      <c r="C123" s="300"/>
      <c r="D123" s="149"/>
      <c r="E123" s="2"/>
      <c r="F123" s="153"/>
      <c r="G123" s="296"/>
      <c r="H123" s="2"/>
    </row>
    <row r="124" spans="1:8" x14ac:dyDescent="0.3">
      <c r="A124" s="2"/>
      <c r="B124" s="2"/>
      <c r="C124" s="300"/>
      <c r="D124" s="149"/>
      <c r="E124" s="2"/>
      <c r="F124" s="153"/>
      <c r="G124" s="296"/>
      <c r="H124" s="2"/>
    </row>
    <row r="125" spans="1:8" x14ac:dyDescent="0.3">
      <c r="A125" s="2"/>
      <c r="B125" s="2"/>
      <c r="C125" s="300"/>
      <c r="D125" s="149"/>
      <c r="E125" s="2"/>
      <c r="F125" s="153"/>
      <c r="G125" s="296"/>
      <c r="H125" s="2"/>
    </row>
    <row r="126" spans="1:8" x14ac:dyDescent="0.3">
      <c r="A126" s="2"/>
      <c r="B126" s="2"/>
      <c r="C126" s="300"/>
      <c r="D126" s="149"/>
      <c r="E126" s="2"/>
      <c r="F126" s="153"/>
      <c r="G126" s="296"/>
      <c r="H126" s="2"/>
    </row>
    <row r="127" spans="1:8" x14ac:dyDescent="0.3">
      <c r="A127" s="2"/>
      <c r="B127" s="2"/>
      <c r="C127" s="300"/>
      <c r="D127" s="149"/>
      <c r="E127" s="2"/>
      <c r="F127" s="153"/>
      <c r="G127" s="296"/>
      <c r="H127" s="2"/>
    </row>
    <row r="128" spans="1:8" x14ac:dyDescent="0.3">
      <c r="A128" s="2"/>
      <c r="B128" s="2"/>
      <c r="C128" s="300"/>
      <c r="D128" s="149"/>
      <c r="E128" s="2"/>
      <c r="F128" s="153"/>
      <c r="G128" s="296"/>
      <c r="H128" s="2"/>
    </row>
    <row r="129" spans="1:8" x14ac:dyDescent="0.3">
      <c r="A129" s="2"/>
      <c r="B129" s="2"/>
      <c r="C129" s="300"/>
      <c r="D129" s="149"/>
      <c r="E129" s="2"/>
      <c r="F129" s="153"/>
      <c r="G129" s="296"/>
      <c r="H129" s="2"/>
    </row>
  </sheetData>
  <protectedRanges>
    <protectedRange sqref="D38:D74" name="Диапазон1_4"/>
    <protectedRange sqref="C38:C74" name="Диапазон1_4_1"/>
  </protectedRanges>
  <autoFilter ref="C2:C131"/>
  <mergeCells count="14">
    <mergeCell ref="G66:G67"/>
    <mergeCell ref="G73:G74"/>
    <mergeCell ref="G69:G71"/>
    <mergeCell ref="G45:G48"/>
    <mergeCell ref="G53:G55"/>
    <mergeCell ref="H40:H42"/>
    <mergeCell ref="F40:F41"/>
    <mergeCell ref="G6:G8"/>
    <mergeCell ref="G26:G28"/>
    <mergeCell ref="D40:D42"/>
    <mergeCell ref="C40:C42"/>
    <mergeCell ref="A40:A42"/>
    <mergeCell ref="E40:E42"/>
    <mergeCell ref="G40:G4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zoomScale="85" zoomScaleNormal="85" workbookViewId="0">
      <selection sqref="A1:J25"/>
    </sheetView>
  </sheetViews>
  <sheetFormatPr defaultRowHeight="14.4" x14ac:dyDescent="0.3"/>
  <cols>
    <col min="1" max="1" width="23.44140625" customWidth="1"/>
    <col min="3" max="3" width="22.21875" customWidth="1"/>
    <col min="4" max="4" width="18.33203125" customWidth="1"/>
    <col min="5" max="5" width="15.5546875" customWidth="1"/>
    <col min="6" max="6" width="14.5546875" customWidth="1"/>
    <col min="7" max="7" width="15.88671875" customWidth="1"/>
    <col min="8" max="8" width="14.5546875" customWidth="1"/>
    <col min="9" max="9" width="15.77734375" customWidth="1"/>
    <col min="10" max="10" width="28.21875" customWidth="1"/>
  </cols>
  <sheetData>
    <row r="1" spans="1:10" ht="41.4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ht="109.2" x14ac:dyDescent="0.3">
      <c r="A2" s="43" t="s">
        <v>151</v>
      </c>
      <c r="B2" s="44" t="s">
        <v>152</v>
      </c>
      <c r="C2" s="44" t="s">
        <v>153</v>
      </c>
      <c r="D2" s="43" t="s">
        <v>154</v>
      </c>
      <c r="E2" s="43" t="s">
        <v>155</v>
      </c>
      <c r="F2" s="45">
        <v>2</v>
      </c>
      <c r="G2" s="43" t="s">
        <v>156</v>
      </c>
      <c r="H2" s="43" t="s">
        <v>16</v>
      </c>
      <c r="I2" s="46">
        <v>42000</v>
      </c>
      <c r="J2" s="43" t="s">
        <v>18</v>
      </c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3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3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3">
      <c r="A15" s="2"/>
      <c r="B15" s="5"/>
      <c r="C15" s="2"/>
      <c r="D15" s="2"/>
      <c r="E15" s="2"/>
      <c r="F15" s="2"/>
      <c r="G15" s="2"/>
      <c r="H15" s="2"/>
      <c r="I15" s="2"/>
      <c r="J15" s="2"/>
    </row>
    <row r="16" spans="1:10" x14ac:dyDescent="0.3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">
      <c r="A22" s="2"/>
      <c r="B22" s="2"/>
      <c r="C22" s="2"/>
      <c r="D22" s="2"/>
      <c r="E22" s="2"/>
      <c r="F22" s="2"/>
      <c r="G22" s="2"/>
      <c r="H22" s="2"/>
      <c r="I22" s="2"/>
      <c r="J22" s="2"/>
    </row>
    <row r="24" spans="1:10" x14ac:dyDescent="0.3">
      <c r="A24" s="34" t="s">
        <v>456</v>
      </c>
    </row>
  </sheetData>
  <pageMargins left="0.7" right="0.7" top="0.75" bottom="0.75" header="0.3" footer="0.3"/>
  <pageSetup paperSize="9" scale="7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="55" zoomScaleNormal="55" workbookViewId="0">
      <selection sqref="A1:J1048576"/>
    </sheetView>
  </sheetViews>
  <sheetFormatPr defaultRowHeight="14.4" x14ac:dyDescent="0.3"/>
  <cols>
    <col min="1" max="1" width="23.44140625" style="113" customWidth="1"/>
    <col min="2" max="2" width="19.21875" style="11" customWidth="1"/>
    <col min="3" max="3" width="22.21875" style="11" customWidth="1"/>
    <col min="4" max="4" width="18.33203125" customWidth="1"/>
    <col min="5" max="5" width="15.5546875" style="127" customWidth="1"/>
    <col min="6" max="6" width="14.5546875" customWidth="1"/>
    <col min="7" max="7" width="15.88671875" style="33" customWidth="1"/>
    <col min="8" max="8" width="14.5546875" style="11" customWidth="1"/>
    <col min="9" max="9" width="21.33203125" style="11" customWidth="1"/>
    <col min="10" max="10" width="28.21875" style="33" customWidth="1"/>
  </cols>
  <sheetData>
    <row r="1" spans="1:10" s="1" customFormat="1" ht="55.8" thickBot="1" x14ac:dyDescent="0.35">
      <c r="A1" s="278" t="s">
        <v>0</v>
      </c>
      <c r="B1" s="23" t="s">
        <v>1</v>
      </c>
      <c r="C1" s="279" t="s">
        <v>2</v>
      </c>
      <c r="D1" s="23" t="s">
        <v>3</v>
      </c>
      <c r="E1" s="278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</row>
    <row r="2" spans="1:10" ht="27" thickBot="1" x14ac:dyDescent="0.35">
      <c r="A2" s="128" t="s">
        <v>157</v>
      </c>
      <c r="B2" s="258" t="s">
        <v>158</v>
      </c>
      <c r="C2" s="271" t="s">
        <v>12</v>
      </c>
      <c r="D2" s="55" t="s">
        <v>159</v>
      </c>
      <c r="E2" s="114" t="s">
        <v>160</v>
      </c>
      <c r="F2" s="56" t="s">
        <v>161</v>
      </c>
      <c r="G2" s="68" t="s">
        <v>162</v>
      </c>
      <c r="H2" s="57" t="s">
        <v>16</v>
      </c>
      <c r="I2" s="58">
        <v>80000</v>
      </c>
      <c r="J2" s="107" t="s">
        <v>163</v>
      </c>
    </row>
    <row r="3" spans="1:10" ht="39.6" x14ac:dyDescent="0.3">
      <c r="A3" s="129"/>
      <c r="B3" s="259"/>
      <c r="C3" s="271" t="s">
        <v>12</v>
      </c>
      <c r="D3" s="59"/>
      <c r="E3" s="115" t="s">
        <v>164</v>
      </c>
      <c r="F3" s="60" t="s">
        <v>161</v>
      </c>
      <c r="G3" s="71" t="s">
        <v>165</v>
      </c>
      <c r="H3" s="61" t="s">
        <v>16</v>
      </c>
      <c r="I3" s="62" t="s">
        <v>166</v>
      </c>
      <c r="J3" s="107" t="s">
        <v>163</v>
      </c>
    </row>
    <row r="4" spans="1:10" ht="40.200000000000003" thickBot="1" x14ac:dyDescent="0.35">
      <c r="A4" s="129"/>
      <c r="B4" s="259"/>
      <c r="C4" s="28" t="s">
        <v>44</v>
      </c>
      <c r="D4" s="59"/>
      <c r="E4" s="115" t="s">
        <v>167</v>
      </c>
      <c r="F4" s="60" t="s">
        <v>161</v>
      </c>
      <c r="G4" s="76" t="s">
        <v>165</v>
      </c>
      <c r="H4" s="61" t="s">
        <v>16</v>
      </c>
      <c r="I4" s="63">
        <v>70000</v>
      </c>
      <c r="J4" s="108" t="s">
        <v>168</v>
      </c>
    </row>
    <row r="5" spans="1:10" ht="27" thickBot="1" x14ac:dyDescent="0.35">
      <c r="A5" s="129"/>
      <c r="B5" s="259"/>
      <c r="C5" s="4"/>
      <c r="D5" s="59"/>
      <c r="E5" s="115" t="s">
        <v>169</v>
      </c>
      <c r="F5" s="60" t="s">
        <v>170</v>
      </c>
      <c r="G5" s="109" t="s">
        <v>171</v>
      </c>
      <c r="H5" s="61" t="s">
        <v>16</v>
      </c>
      <c r="I5" s="62" t="s">
        <v>172</v>
      </c>
      <c r="J5" s="107" t="s">
        <v>173</v>
      </c>
    </row>
    <row r="6" spans="1:10" x14ac:dyDescent="0.3">
      <c r="A6" s="129"/>
      <c r="B6" s="259"/>
      <c r="C6" s="4"/>
      <c r="D6" s="59"/>
      <c r="E6" s="247" t="s">
        <v>174</v>
      </c>
      <c r="F6" s="248" t="s">
        <v>161</v>
      </c>
      <c r="G6" s="101" t="s">
        <v>165</v>
      </c>
      <c r="H6" s="249" t="s">
        <v>16</v>
      </c>
      <c r="I6" s="250">
        <v>100000</v>
      </c>
      <c r="J6" s="251" t="s">
        <v>175</v>
      </c>
    </row>
    <row r="7" spans="1:10" x14ac:dyDescent="0.3">
      <c r="A7" s="129"/>
      <c r="B7" s="259"/>
      <c r="C7" s="4"/>
      <c r="D7" s="59"/>
      <c r="E7" s="92"/>
      <c r="F7" s="92"/>
      <c r="G7" s="53"/>
      <c r="H7" s="92"/>
      <c r="I7" s="92"/>
      <c r="J7" s="252"/>
    </row>
    <row r="8" spans="1:10" ht="15" thickBot="1" x14ac:dyDescent="0.35">
      <c r="A8" s="129"/>
      <c r="B8" s="259"/>
      <c r="C8" s="4"/>
      <c r="D8" s="59"/>
      <c r="E8" s="98"/>
      <c r="F8" s="94"/>
      <c r="G8" s="54"/>
      <c r="H8" s="94"/>
      <c r="I8" s="94"/>
      <c r="J8" s="253"/>
    </row>
    <row r="9" spans="1:10" ht="40.200000000000003" thickBot="1" x14ac:dyDescent="0.35">
      <c r="A9" s="130"/>
      <c r="B9" s="260"/>
      <c r="C9" s="28" t="s">
        <v>44</v>
      </c>
      <c r="D9" s="64"/>
      <c r="E9" s="117" t="s">
        <v>76</v>
      </c>
      <c r="F9" s="65" t="s">
        <v>176</v>
      </c>
      <c r="G9" s="76" t="s">
        <v>171</v>
      </c>
      <c r="H9" s="140" t="s">
        <v>16</v>
      </c>
      <c r="I9" s="67" t="s">
        <v>177</v>
      </c>
      <c r="J9" s="110" t="s">
        <v>178</v>
      </c>
    </row>
    <row r="10" spans="1:10" ht="40.200000000000003" thickBot="1" x14ac:dyDescent="0.35">
      <c r="A10" s="131" t="s">
        <v>179</v>
      </c>
      <c r="B10" s="261" t="s">
        <v>180</v>
      </c>
      <c r="C10" s="271" t="s">
        <v>12</v>
      </c>
      <c r="D10" s="55" t="s">
        <v>181</v>
      </c>
      <c r="E10" s="117" t="s">
        <v>182</v>
      </c>
      <c r="F10" s="68" t="s">
        <v>161</v>
      </c>
      <c r="G10" s="68" t="s">
        <v>183</v>
      </c>
      <c r="H10" s="57" t="s">
        <v>16</v>
      </c>
      <c r="I10" s="69">
        <v>50000</v>
      </c>
      <c r="J10" s="107" t="s">
        <v>65</v>
      </c>
    </row>
    <row r="11" spans="1:10" ht="40.200000000000003" thickBot="1" x14ac:dyDescent="0.35">
      <c r="A11" s="132"/>
      <c r="B11" s="95"/>
      <c r="C11" s="28" t="s">
        <v>44</v>
      </c>
      <c r="D11" s="70"/>
      <c r="E11" s="118" t="s">
        <v>184</v>
      </c>
      <c r="F11" s="71" t="s">
        <v>161</v>
      </c>
      <c r="G11" s="73" t="s">
        <v>165</v>
      </c>
      <c r="H11" s="57" t="s">
        <v>16</v>
      </c>
      <c r="I11" s="69">
        <v>50000</v>
      </c>
      <c r="J11" s="107" t="s">
        <v>65</v>
      </c>
    </row>
    <row r="12" spans="1:10" ht="40.200000000000003" thickBot="1" x14ac:dyDescent="0.35">
      <c r="A12" s="132"/>
      <c r="B12" s="95"/>
      <c r="C12" s="272"/>
      <c r="D12" s="70"/>
      <c r="E12" s="115" t="s">
        <v>185</v>
      </c>
      <c r="F12" s="72" t="s">
        <v>161</v>
      </c>
      <c r="G12" s="76" t="s">
        <v>165</v>
      </c>
      <c r="H12" s="57" t="s">
        <v>16</v>
      </c>
      <c r="I12" s="69">
        <v>50000</v>
      </c>
      <c r="J12" s="107" t="s">
        <v>65</v>
      </c>
    </row>
    <row r="13" spans="1:10" ht="27" thickBot="1" x14ac:dyDescent="0.35">
      <c r="A13" s="132"/>
      <c r="B13" s="95"/>
      <c r="C13" s="272" t="s">
        <v>186</v>
      </c>
      <c r="D13" s="70"/>
      <c r="E13" s="119" t="s">
        <v>70</v>
      </c>
      <c r="F13" s="73" t="s">
        <v>161</v>
      </c>
      <c r="G13" s="76" t="s">
        <v>183</v>
      </c>
      <c r="H13" s="57" t="s">
        <v>16</v>
      </c>
      <c r="I13" s="74">
        <v>50000</v>
      </c>
      <c r="J13" s="254" t="s">
        <v>65</v>
      </c>
    </row>
    <row r="14" spans="1:10" ht="27" thickBot="1" x14ac:dyDescent="0.35">
      <c r="A14" s="133"/>
      <c r="B14" s="262"/>
      <c r="C14" s="271" t="s">
        <v>12</v>
      </c>
      <c r="D14" s="75"/>
      <c r="E14" s="120" t="s">
        <v>187</v>
      </c>
      <c r="F14" s="76" t="s">
        <v>161</v>
      </c>
      <c r="G14" s="76" t="s">
        <v>183</v>
      </c>
      <c r="H14" s="66" t="s">
        <v>16</v>
      </c>
      <c r="I14" s="77">
        <v>55000</v>
      </c>
      <c r="J14" s="255" t="s">
        <v>65</v>
      </c>
    </row>
    <row r="15" spans="1:10" ht="40.200000000000003" thickBot="1" x14ac:dyDescent="0.35">
      <c r="A15" s="131" t="s">
        <v>188</v>
      </c>
      <c r="B15" s="261" t="s">
        <v>189</v>
      </c>
      <c r="C15" s="28" t="s">
        <v>44</v>
      </c>
      <c r="D15" s="55" t="s">
        <v>190</v>
      </c>
      <c r="E15" s="117" t="s">
        <v>76</v>
      </c>
      <c r="F15" s="57" t="s">
        <v>191</v>
      </c>
      <c r="G15" s="68" t="s">
        <v>192</v>
      </c>
      <c r="H15" s="57" t="s">
        <v>16</v>
      </c>
      <c r="I15" s="69">
        <v>44000</v>
      </c>
      <c r="J15" s="107" t="s">
        <v>193</v>
      </c>
    </row>
    <row r="16" spans="1:10" ht="40.200000000000003" thickBot="1" x14ac:dyDescent="0.35">
      <c r="A16" s="132"/>
      <c r="B16" s="95"/>
      <c r="C16" s="272"/>
      <c r="D16" s="70"/>
      <c r="E16" s="118" t="s">
        <v>194</v>
      </c>
      <c r="F16" s="61" t="s">
        <v>161</v>
      </c>
      <c r="G16" s="71" t="s">
        <v>195</v>
      </c>
      <c r="H16" s="61" t="s">
        <v>16</v>
      </c>
      <c r="I16" s="78">
        <v>50000</v>
      </c>
      <c r="J16" s="107" t="s">
        <v>193</v>
      </c>
    </row>
    <row r="17" spans="1:10" ht="27" thickBot="1" x14ac:dyDescent="0.35">
      <c r="A17" s="132"/>
      <c r="B17" s="95"/>
      <c r="C17" s="271" t="s">
        <v>12</v>
      </c>
      <c r="D17" s="70"/>
      <c r="E17" s="118" t="s">
        <v>160</v>
      </c>
      <c r="F17" s="61" t="s">
        <v>196</v>
      </c>
      <c r="G17" s="71" t="s">
        <v>192</v>
      </c>
      <c r="H17" s="57" t="s">
        <v>16</v>
      </c>
      <c r="I17" s="78">
        <v>47000</v>
      </c>
      <c r="J17" s="107" t="s">
        <v>193</v>
      </c>
    </row>
    <row r="18" spans="1:10" ht="26.4" x14ac:dyDescent="0.3">
      <c r="A18" s="132"/>
      <c r="B18" s="95"/>
      <c r="C18" s="28" t="s">
        <v>44</v>
      </c>
      <c r="D18" s="70"/>
      <c r="E18" s="118" t="s">
        <v>197</v>
      </c>
      <c r="F18" s="61" t="s">
        <v>161</v>
      </c>
      <c r="G18" s="71" t="s">
        <v>195</v>
      </c>
      <c r="H18" s="61" t="s">
        <v>16</v>
      </c>
      <c r="I18" s="78">
        <v>50000</v>
      </c>
      <c r="J18" s="107" t="s">
        <v>193</v>
      </c>
    </row>
    <row r="19" spans="1:10" ht="26.4" x14ac:dyDescent="0.3">
      <c r="A19" s="134"/>
      <c r="B19" s="96"/>
      <c r="C19" s="271" t="s">
        <v>12</v>
      </c>
      <c r="D19" s="79"/>
      <c r="E19" s="115" t="s">
        <v>198</v>
      </c>
      <c r="F19" s="80" t="s">
        <v>191</v>
      </c>
      <c r="G19" s="72" t="s">
        <v>192</v>
      </c>
      <c r="H19" s="61" t="s">
        <v>16</v>
      </c>
      <c r="I19" s="78">
        <v>47000</v>
      </c>
      <c r="J19" s="112" t="s">
        <v>193</v>
      </c>
    </row>
    <row r="20" spans="1:10" ht="39.6" x14ac:dyDescent="0.3">
      <c r="A20" s="134"/>
      <c r="B20" s="96"/>
      <c r="C20" s="39"/>
      <c r="D20" s="79"/>
      <c r="E20" s="115" t="s">
        <v>199</v>
      </c>
      <c r="F20" s="80" t="s">
        <v>161</v>
      </c>
      <c r="G20" s="72" t="s">
        <v>192</v>
      </c>
      <c r="H20" s="61" t="s">
        <v>16</v>
      </c>
      <c r="I20" s="78">
        <v>82000</v>
      </c>
      <c r="J20" s="112" t="s">
        <v>65</v>
      </c>
    </row>
    <row r="21" spans="1:10" ht="26.4" x14ac:dyDescent="0.3">
      <c r="A21" s="134"/>
      <c r="B21" s="96"/>
      <c r="C21" s="27" t="s">
        <v>186</v>
      </c>
      <c r="D21" s="79"/>
      <c r="E21" s="121" t="s">
        <v>200</v>
      </c>
      <c r="F21" s="81" t="s">
        <v>161</v>
      </c>
      <c r="G21" s="111" t="s">
        <v>192</v>
      </c>
      <c r="H21" s="80" t="s">
        <v>16</v>
      </c>
      <c r="I21" s="63">
        <v>40000</v>
      </c>
      <c r="J21" s="256" t="s">
        <v>193</v>
      </c>
    </row>
    <row r="22" spans="1:10" ht="27" thickBot="1" x14ac:dyDescent="0.35">
      <c r="A22" s="133"/>
      <c r="B22" s="262"/>
      <c r="C22" s="28" t="s">
        <v>44</v>
      </c>
      <c r="D22" s="75"/>
      <c r="E22" s="120" t="s">
        <v>75</v>
      </c>
      <c r="F22" s="82" t="s">
        <v>196</v>
      </c>
      <c r="G22" s="76" t="s">
        <v>192</v>
      </c>
      <c r="H22" s="66" t="s">
        <v>16</v>
      </c>
      <c r="I22" s="83">
        <v>37000</v>
      </c>
      <c r="J22" s="255" t="s">
        <v>193</v>
      </c>
    </row>
    <row r="23" spans="1:10" ht="39.6" x14ac:dyDescent="0.3">
      <c r="A23" s="269" t="s">
        <v>201</v>
      </c>
      <c r="B23" s="261" t="s">
        <v>202</v>
      </c>
      <c r="C23" s="28" t="s">
        <v>44</v>
      </c>
      <c r="D23" s="84" t="s">
        <v>203</v>
      </c>
      <c r="E23" s="122" t="s">
        <v>204</v>
      </c>
      <c r="F23" s="57" t="s">
        <v>161</v>
      </c>
      <c r="G23" s="68" t="s">
        <v>205</v>
      </c>
      <c r="H23" s="57" t="s">
        <v>16</v>
      </c>
      <c r="I23" s="69">
        <v>55000</v>
      </c>
      <c r="J23" s="107" t="s">
        <v>65</v>
      </c>
    </row>
    <row r="24" spans="1:10" ht="39.6" x14ac:dyDescent="0.3">
      <c r="A24" s="270"/>
      <c r="B24" s="96"/>
      <c r="C24" s="28" t="s">
        <v>44</v>
      </c>
      <c r="D24" s="85"/>
      <c r="E24" s="123" t="s">
        <v>167</v>
      </c>
      <c r="F24" s="80" t="s">
        <v>161</v>
      </c>
      <c r="G24" s="72" t="s">
        <v>206</v>
      </c>
      <c r="H24" s="61" t="s">
        <v>16</v>
      </c>
      <c r="I24" s="63">
        <v>55000</v>
      </c>
      <c r="J24" s="108" t="s">
        <v>65</v>
      </c>
    </row>
    <row r="25" spans="1:10" ht="26.4" x14ac:dyDescent="0.3">
      <c r="A25" s="270"/>
      <c r="B25" s="96"/>
      <c r="C25" s="39"/>
      <c r="D25" s="85"/>
      <c r="E25" s="124" t="s">
        <v>207</v>
      </c>
      <c r="F25" s="81" t="s">
        <v>161</v>
      </c>
      <c r="G25" s="71" t="s">
        <v>208</v>
      </c>
      <c r="H25" s="61" t="s">
        <v>16</v>
      </c>
      <c r="I25" s="86" t="s">
        <v>209</v>
      </c>
      <c r="J25" s="108" t="s">
        <v>210</v>
      </c>
    </row>
    <row r="26" spans="1:10" ht="26.4" x14ac:dyDescent="0.3">
      <c r="A26" s="270"/>
      <c r="B26" s="96"/>
      <c r="C26" s="39"/>
      <c r="D26" s="85"/>
      <c r="E26" s="124" t="s">
        <v>211</v>
      </c>
      <c r="F26" s="81" t="s">
        <v>161</v>
      </c>
      <c r="G26" s="71" t="s">
        <v>183</v>
      </c>
      <c r="H26" s="61" t="s">
        <v>16</v>
      </c>
      <c r="I26" s="86" t="s">
        <v>209</v>
      </c>
      <c r="J26" s="108" t="s">
        <v>210</v>
      </c>
    </row>
    <row r="27" spans="1:10" ht="39.6" x14ac:dyDescent="0.3">
      <c r="A27" s="270"/>
      <c r="B27" s="96"/>
      <c r="C27" s="39"/>
      <c r="D27" s="85"/>
      <c r="E27" s="124" t="s">
        <v>174</v>
      </c>
      <c r="F27" s="81" t="s">
        <v>161</v>
      </c>
      <c r="G27" s="72" t="s">
        <v>206</v>
      </c>
      <c r="H27" s="61" t="s">
        <v>16</v>
      </c>
      <c r="I27" s="86">
        <v>120000</v>
      </c>
      <c r="J27" s="112" t="s">
        <v>212</v>
      </c>
    </row>
    <row r="28" spans="1:10" ht="26.4" x14ac:dyDescent="0.3">
      <c r="A28" s="270"/>
      <c r="B28" s="96"/>
      <c r="C28" s="39"/>
      <c r="D28" s="85"/>
      <c r="E28" s="124" t="s">
        <v>160</v>
      </c>
      <c r="F28" s="81" t="s">
        <v>161</v>
      </c>
      <c r="G28" s="111" t="s">
        <v>183</v>
      </c>
      <c r="H28" s="80" t="s">
        <v>16</v>
      </c>
      <c r="I28" s="86">
        <v>45000</v>
      </c>
      <c r="J28" s="254" t="s">
        <v>213</v>
      </c>
    </row>
    <row r="29" spans="1:10" ht="27" thickBot="1" x14ac:dyDescent="0.35">
      <c r="A29" s="270"/>
      <c r="B29" s="96"/>
      <c r="C29" s="271" t="s">
        <v>12</v>
      </c>
      <c r="D29" s="85"/>
      <c r="E29" s="125" t="s">
        <v>198</v>
      </c>
      <c r="F29" s="82" t="s">
        <v>161</v>
      </c>
      <c r="G29" s="109" t="s">
        <v>214</v>
      </c>
      <c r="H29" s="66" t="s">
        <v>16</v>
      </c>
      <c r="I29" s="67" t="s">
        <v>215</v>
      </c>
      <c r="J29" s="112" t="s">
        <v>216</v>
      </c>
    </row>
    <row r="30" spans="1:10" ht="15" thickBot="1" x14ac:dyDescent="0.35">
      <c r="A30" s="270"/>
      <c r="B30" s="262"/>
      <c r="C30" s="39"/>
      <c r="D30" s="266"/>
      <c r="E30" s="115"/>
      <c r="F30" s="66"/>
      <c r="G30" s="109"/>
      <c r="H30" s="66"/>
      <c r="I30" s="83"/>
      <c r="J30" s="254"/>
    </row>
    <row r="31" spans="1:10" ht="40.200000000000003" thickBot="1" x14ac:dyDescent="0.35">
      <c r="A31" s="79"/>
      <c r="B31" s="263"/>
      <c r="C31" s="28" t="s">
        <v>44</v>
      </c>
      <c r="D31" s="267"/>
      <c r="E31" s="115" t="s">
        <v>217</v>
      </c>
      <c r="F31" s="66" t="s">
        <v>170</v>
      </c>
      <c r="G31" s="109" t="s">
        <v>171</v>
      </c>
      <c r="H31" s="66" t="s">
        <v>16</v>
      </c>
      <c r="I31" s="83" t="s">
        <v>218</v>
      </c>
      <c r="J31" s="72" t="s">
        <v>216</v>
      </c>
    </row>
    <row r="32" spans="1:10" ht="15" thickBot="1" x14ac:dyDescent="0.35">
      <c r="A32" s="79"/>
      <c r="B32" s="264"/>
      <c r="C32" s="87"/>
      <c r="D32" s="87"/>
      <c r="E32" s="115" t="s">
        <v>219</v>
      </c>
      <c r="F32" s="66" t="s">
        <v>191</v>
      </c>
      <c r="G32" s="109" t="s">
        <v>171</v>
      </c>
      <c r="H32" s="66" t="s">
        <v>16</v>
      </c>
      <c r="I32" s="83">
        <v>70000</v>
      </c>
      <c r="J32" s="257" t="s">
        <v>216</v>
      </c>
    </row>
    <row r="33" spans="1:10" ht="27" thickBot="1" x14ac:dyDescent="0.35">
      <c r="A33" s="79"/>
      <c r="B33" s="264"/>
      <c r="C33" s="87"/>
      <c r="D33" s="87"/>
      <c r="E33" s="115" t="s">
        <v>220</v>
      </c>
      <c r="F33" s="66" t="s">
        <v>176</v>
      </c>
      <c r="G33" s="109" t="s">
        <v>171</v>
      </c>
      <c r="H33" s="66" t="s">
        <v>16</v>
      </c>
      <c r="I33" s="83">
        <v>90000</v>
      </c>
      <c r="J33" s="257" t="s">
        <v>216</v>
      </c>
    </row>
    <row r="34" spans="1:10" ht="27" thickBot="1" x14ac:dyDescent="0.35">
      <c r="A34" s="75"/>
      <c r="B34" s="265"/>
      <c r="C34" s="87"/>
      <c r="D34" s="87"/>
      <c r="E34" s="115" t="s">
        <v>221</v>
      </c>
      <c r="F34" s="66" t="s">
        <v>191</v>
      </c>
      <c r="G34" s="109" t="s">
        <v>171</v>
      </c>
      <c r="H34" s="66" t="s">
        <v>16</v>
      </c>
      <c r="I34" s="88" t="s">
        <v>222</v>
      </c>
      <c r="J34" s="257" t="s">
        <v>65</v>
      </c>
    </row>
    <row r="35" spans="1:10" ht="26.4" x14ac:dyDescent="0.3">
      <c r="A35" s="135" t="s">
        <v>223</v>
      </c>
      <c r="B35" s="89" t="s">
        <v>224</v>
      </c>
      <c r="C35" s="90"/>
      <c r="D35" s="268" t="s">
        <v>225</v>
      </c>
      <c r="E35" s="115" t="s">
        <v>66</v>
      </c>
      <c r="F35" s="61" t="s">
        <v>161</v>
      </c>
      <c r="G35" s="71" t="s">
        <v>183</v>
      </c>
      <c r="H35" s="61" t="s">
        <v>16</v>
      </c>
      <c r="I35" s="78">
        <v>60000</v>
      </c>
      <c r="J35" s="71" t="s">
        <v>226</v>
      </c>
    </row>
    <row r="36" spans="1:10" x14ac:dyDescent="0.3">
      <c r="A36" s="136"/>
      <c r="B36" s="79"/>
      <c r="C36" s="91"/>
      <c r="D36" s="96"/>
      <c r="E36" s="115"/>
      <c r="F36" s="61"/>
      <c r="G36" s="71"/>
      <c r="H36" s="61"/>
      <c r="I36" s="78"/>
      <c r="J36" s="108"/>
    </row>
    <row r="37" spans="1:10" ht="26.4" x14ac:dyDescent="0.3">
      <c r="A37" s="136"/>
      <c r="B37" s="79"/>
      <c r="C37" s="91"/>
      <c r="D37" s="96"/>
      <c r="E37" s="115" t="s">
        <v>160</v>
      </c>
      <c r="F37" s="80" t="s">
        <v>161</v>
      </c>
      <c r="G37" s="72" t="s">
        <v>183</v>
      </c>
      <c r="H37" s="80" t="s">
        <v>16</v>
      </c>
      <c r="I37" s="63">
        <v>60000</v>
      </c>
      <c r="J37" s="72" t="s">
        <v>65</v>
      </c>
    </row>
    <row r="38" spans="1:10" ht="27" thickBot="1" x14ac:dyDescent="0.35">
      <c r="A38" s="137"/>
      <c r="B38" s="93"/>
      <c r="C38" s="143" t="s">
        <v>44</v>
      </c>
      <c r="D38" s="94"/>
      <c r="E38" s="120" t="s">
        <v>167</v>
      </c>
      <c r="F38" s="82" t="s">
        <v>161</v>
      </c>
      <c r="G38" s="76" t="s">
        <v>183</v>
      </c>
      <c r="H38" s="66" t="s">
        <v>16</v>
      </c>
      <c r="I38" s="77">
        <v>60000</v>
      </c>
      <c r="J38" s="255" t="s">
        <v>226</v>
      </c>
    </row>
    <row r="39" spans="1:10" x14ac:dyDescent="0.3">
      <c r="A39" s="132" t="s">
        <v>227</v>
      </c>
      <c r="B39" s="95" t="s">
        <v>228</v>
      </c>
      <c r="C39" s="141" t="s">
        <v>12</v>
      </c>
      <c r="D39" s="70" t="s">
        <v>229</v>
      </c>
      <c r="E39" s="117" t="s">
        <v>20</v>
      </c>
      <c r="F39" s="57" t="s">
        <v>196</v>
      </c>
      <c r="G39" s="68" t="s">
        <v>171</v>
      </c>
      <c r="H39" s="57" t="s">
        <v>16</v>
      </c>
      <c r="I39" s="69">
        <v>40000</v>
      </c>
      <c r="J39" s="107" t="s">
        <v>230</v>
      </c>
    </row>
    <row r="40" spans="1:10" ht="26.4" x14ac:dyDescent="0.3">
      <c r="A40" s="134"/>
      <c r="B40" s="96"/>
      <c r="C40" s="145" t="s">
        <v>186</v>
      </c>
      <c r="D40" s="79"/>
      <c r="E40" s="115" t="s">
        <v>231</v>
      </c>
      <c r="F40" s="72" t="s">
        <v>161</v>
      </c>
      <c r="G40" s="72" t="s">
        <v>195</v>
      </c>
      <c r="H40" s="61" t="s">
        <v>16</v>
      </c>
      <c r="I40" s="63">
        <v>60000</v>
      </c>
      <c r="J40" s="112" t="s">
        <v>232</v>
      </c>
    </row>
    <row r="41" spans="1:10" ht="39.6" x14ac:dyDescent="0.3">
      <c r="A41" s="134"/>
      <c r="B41" s="96"/>
      <c r="C41" s="97"/>
      <c r="D41" s="79"/>
      <c r="E41" s="115" t="s">
        <v>76</v>
      </c>
      <c r="F41" s="80" t="s">
        <v>176</v>
      </c>
      <c r="G41" s="72" t="s">
        <v>171</v>
      </c>
      <c r="H41" s="61" t="s">
        <v>16</v>
      </c>
      <c r="I41" s="63">
        <v>55000</v>
      </c>
      <c r="J41" s="112" t="s">
        <v>216</v>
      </c>
    </row>
    <row r="42" spans="1:10" ht="52.8" x14ac:dyDescent="0.3">
      <c r="A42" s="134"/>
      <c r="B42" s="96"/>
      <c r="C42" s="97"/>
      <c r="D42" s="79"/>
      <c r="E42" s="115" t="s">
        <v>233</v>
      </c>
      <c r="F42" s="80" t="s">
        <v>176</v>
      </c>
      <c r="G42" s="72" t="s">
        <v>171</v>
      </c>
      <c r="H42" s="61" t="s">
        <v>16</v>
      </c>
      <c r="I42" s="62" t="s">
        <v>234</v>
      </c>
      <c r="J42" s="112" t="s">
        <v>216</v>
      </c>
    </row>
    <row r="43" spans="1:10" ht="27" thickBot="1" x14ac:dyDescent="0.35">
      <c r="A43" s="134"/>
      <c r="B43" s="96"/>
      <c r="C43" s="145" t="s">
        <v>186</v>
      </c>
      <c r="D43" s="79"/>
      <c r="E43" s="115" t="s">
        <v>200</v>
      </c>
      <c r="F43" s="80" t="s">
        <v>161</v>
      </c>
      <c r="G43" s="76" t="s">
        <v>183</v>
      </c>
      <c r="H43" s="61" t="s">
        <v>16</v>
      </c>
      <c r="I43" s="62">
        <v>60000</v>
      </c>
      <c r="J43" s="112" t="s">
        <v>230</v>
      </c>
    </row>
    <row r="44" spans="1:10" ht="39.6" x14ac:dyDescent="0.3">
      <c r="A44" s="134"/>
      <c r="B44" s="96"/>
      <c r="C44" s="142" t="s">
        <v>12</v>
      </c>
      <c r="D44" s="79"/>
      <c r="E44" s="115" t="s">
        <v>235</v>
      </c>
      <c r="F44" s="80" t="s">
        <v>161</v>
      </c>
      <c r="G44" s="72" t="s">
        <v>236</v>
      </c>
      <c r="H44" s="61" t="s">
        <v>16</v>
      </c>
      <c r="I44" s="62">
        <v>80000</v>
      </c>
      <c r="J44" s="112" t="s">
        <v>237</v>
      </c>
    </row>
    <row r="45" spans="1:10" ht="39.6" x14ac:dyDescent="0.3">
      <c r="A45" s="134"/>
      <c r="B45" s="96"/>
      <c r="C45" s="146" t="s">
        <v>44</v>
      </c>
      <c r="D45" s="79"/>
      <c r="E45" s="115" t="s">
        <v>238</v>
      </c>
      <c r="F45" s="80" t="s">
        <v>161</v>
      </c>
      <c r="G45" s="72" t="s">
        <v>171</v>
      </c>
      <c r="H45" s="61" t="s">
        <v>16</v>
      </c>
      <c r="I45" s="62">
        <v>60000</v>
      </c>
      <c r="J45" s="112" t="s">
        <v>237</v>
      </c>
    </row>
    <row r="46" spans="1:10" x14ac:dyDescent="0.3">
      <c r="A46" s="134"/>
      <c r="B46" s="96"/>
      <c r="C46" s="146" t="s">
        <v>44</v>
      </c>
      <c r="D46" s="79"/>
      <c r="E46" s="116" t="s">
        <v>239</v>
      </c>
      <c r="F46" s="80" t="s">
        <v>196</v>
      </c>
      <c r="G46" s="72" t="s">
        <v>171</v>
      </c>
      <c r="H46" s="61" t="s">
        <v>16</v>
      </c>
      <c r="I46" s="63">
        <v>60000</v>
      </c>
      <c r="J46" s="112" t="s">
        <v>230</v>
      </c>
    </row>
    <row r="47" spans="1:10" ht="15" thickBot="1" x14ac:dyDescent="0.35">
      <c r="A47" s="134"/>
      <c r="B47" s="96"/>
      <c r="C47" s="144" t="s">
        <v>12</v>
      </c>
      <c r="D47" s="79"/>
      <c r="E47" s="116" t="s">
        <v>61</v>
      </c>
      <c r="F47" s="80" t="s">
        <v>170</v>
      </c>
      <c r="G47" s="72" t="s">
        <v>162</v>
      </c>
      <c r="H47" s="61" t="s">
        <v>16</v>
      </c>
      <c r="I47" s="63">
        <v>100000</v>
      </c>
      <c r="J47" s="112" t="s">
        <v>230</v>
      </c>
    </row>
    <row r="48" spans="1:10" ht="27" thickBot="1" x14ac:dyDescent="0.35">
      <c r="A48" s="133"/>
      <c r="B48" s="98"/>
      <c r="C48" s="99"/>
      <c r="D48" s="98"/>
      <c r="E48" s="126" t="s">
        <v>200</v>
      </c>
      <c r="F48" s="82" t="s">
        <v>161</v>
      </c>
      <c r="G48" s="76" t="s">
        <v>183</v>
      </c>
      <c r="H48" s="66" t="s">
        <v>16</v>
      </c>
      <c r="I48" s="77">
        <v>50000</v>
      </c>
      <c r="J48" s="255" t="s">
        <v>230</v>
      </c>
    </row>
    <row r="49" spans="1:10" ht="26.4" x14ac:dyDescent="0.3">
      <c r="A49" s="131" t="s">
        <v>240</v>
      </c>
      <c r="B49" s="100" t="s">
        <v>241</v>
      </c>
      <c r="C49" s="147" t="s">
        <v>44</v>
      </c>
      <c r="D49" s="101" t="s">
        <v>242</v>
      </c>
      <c r="E49" s="117" t="s">
        <v>243</v>
      </c>
      <c r="F49" s="102" t="s">
        <v>161</v>
      </c>
      <c r="G49" s="72" t="s">
        <v>195</v>
      </c>
      <c r="H49" s="57" t="s">
        <v>16</v>
      </c>
      <c r="I49" s="69">
        <v>70000</v>
      </c>
      <c r="J49" s="107" t="s">
        <v>244</v>
      </c>
    </row>
    <row r="50" spans="1:10" ht="26.4" x14ac:dyDescent="0.3">
      <c r="A50" s="138"/>
      <c r="B50" s="92"/>
      <c r="C50" s="146" t="s">
        <v>44</v>
      </c>
      <c r="D50" s="53"/>
      <c r="E50" s="115" t="s">
        <v>245</v>
      </c>
      <c r="F50" s="103" t="s">
        <v>161</v>
      </c>
      <c r="G50" s="72" t="s">
        <v>195</v>
      </c>
      <c r="H50" s="61" t="s">
        <v>16</v>
      </c>
      <c r="I50" s="63">
        <v>70000</v>
      </c>
      <c r="J50" s="112" t="s">
        <v>246</v>
      </c>
    </row>
    <row r="51" spans="1:10" x14ac:dyDescent="0.3">
      <c r="A51" s="138"/>
      <c r="B51" s="92"/>
      <c r="C51" s="146" t="s">
        <v>44</v>
      </c>
      <c r="D51" s="53"/>
      <c r="E51" s="121" t="s">
        <v>247</v>
      </c>
      <c r="F51" s="103" t="s">
        <v>161</v>
      </c>
      <c r="G51" s="72" t="s">
        <v>195</v>
      </c>
      <c r="H51" s="61" t="s">
        <v>16</v>
      </c>
      <c r="I51" s="63">
        <v>70000</v>
      </c>
      <c r="J51" s="112" t="s">
        <v>246</v>
      </c>
    </row>
    <row r="52" spans="1:10" ht="26.4" x14ac:dyDescent="0.3">
      <c r="A52" s="138"/>
      <c r="B52" s="92"/>
      <c r="C52" s="146" t="s">
        <v>44</v>
      </c>
      <c r="D52" s="53"/>
      <c r="E52" s="121" t="s">
        <v>248</v>
      </c>
      <c r="F52" s="104" t="s">
        <v>161</v>
      </c>
      <c r="G52" s="72" t="s">
        <v>183</v>
      </c>
      <c r="H52" s="61" t="s">
        <v>16</v>
      </c>
      <c r="I52" s="63">
        <v>120000</v>
      </c>
      <c r="J52" s="112" t="s">
        <v>246</v>
      </c>
    </row>
    <row r="53" spans="1:10" ht="39.6" x14ac:dyDescent="0.3">
      <c r="A53" s="138"/>
      <c r="B53" s="92"/>
      <c r="C53" s="146" t="s">
        <v>44</v>
      </c>
      <c r="D53" s="53"/>
      <c r="E53" s="121" t="s">
        <v>76</v>
      </c>
      <c r="F53" s="104" t="s">
        <v>191</v>
      </c>
      <c r="G53" s="72" t="s">
        <v>171</v>
      </c>
      <c r="H53" s="61" t="s">
        <v>16</v>
      </c>
      <c r="I53" s="62" t="s">
        <v>249</v>
      </c>
      <c r="J53" s="112" t="s">
        <v>216</v>
      </c>
    </row>
    <row r="54" spans="1:10" ht="27" thickBot="1" x14ac:dyDescent="0.35">
      <c r="A54" s="139"/>
      <c r="B54" s="98"/>
      <c r="C54" s="148" t="s">
        <v>44</v>
      </c>
      <c r="D54" s="105"/>
      <c r="E54" s="126" t="s">
        <v>219</v>
      </c>
      <c r="F54" s="106" t="s">
        <v>176</v>
      </c>
      <c r="G54" s="76" t="s">
        <v>171</v>
      </c>
      <c r="H54" s="66" t="s">
        <v>16</v>
      </c>
      <c r="I54" s="67" t="s">
        <v>249</v>
      </c>
      <c r="J54" s="255" t="s">
        <v>216</v>
      </c>
    </row>
    <row r="56" spans="1:10" ht="17.399999999999999" x14ac:dyDescent="0.3">
      <c r="F56" s="233">
        <f>F2+F3+F4+F5+F6+F9+F10+F11+F12+F13+F14+F15+F16+F17+F18+F19+F20+F21+F22+F23+F24+F25+F26+F27+F28+F29+F31+F32+F33+F34+F35+F37+F38+F39+F40+F41+F42+F43+F44+F45+F46+F47+F48+F49+F50+F51+F52+F53+F54</f>
        <v>95</v>
      </c>
    </row>
  </sheetData>
  <protectedRanges>
    <protectedRange sqref="A2:A54" name="Диапазон1_3"/>
    <protectedRange sqref="I10:J13 D10:G13 D14:J54 D2:J9" name="Диапазон1_4"/>
  </protectedRanges>
  <mergeCells count="27">
    <mergeCell ref="H6:H8"/>
    <mergeCell ref="I6:I8"/>
    <mergeCell ref="J6:J8"/>
    <mergeCell ref="A23:A34"/>
    <mergeCell ref="A49:A54"/>
    <mergeCell ref="B49:B54"/>
    <mergeCell ref="D49:D54"/>
    <mergeCell ref="E6:E8"/>
    <mergeCell ref="F6:F8"/>
    <mergeCell ref="G6:G8"/>
    <mergeCell ref="A35:A38"/>
    <mergeCell ref="B35:B38"/>
    <mergeCell ref="D35:D38"/>
    <mergeCell ref="A39:A48"/>
    <mergeCell ref="B39:B48"/>
    <mergeCell ref="D39:D48"/>
    <mergeCell ref="A15:A22"/>
    <mergeCell ref="B15:B22"/>
    <mergeCell ref="D15:D22"/>
    <mergeCell ref="B23:B30"/>
    <mergeCell ref="D23:D30"/>
    <mergeCell ref="A2:A9"/>
    <mergeCell ref="B2:B9"/>
    <mergeCell ref="D2:D9"/>
    <mergeCell ref="A10:A14"/>
    <mergeCell ref="B10:B14"/>
    <mergeCell ref="D10:D1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sqref="A1:J1048576"/>
    </sheetView>
  </sheetViews>
  <sheetFormatPr defaultRowHeight="14.4" x14ac:dyDescent="0.3"/>
  <cols>
    <col min="1" max="1" width="23.44140625" customWidth="1"/>
    <col min="3" max="3" width="22.21875" customWidth="1"/>
    <col min="4" max="4" width="18.33203125" customWidth="1"/>
    <col min="5" max="5" width="15.5546875" customWidth="1"/>
    <col min="6" max="6" width="14.5546875" customWidth="1"/>
    <col min="7" max="7" width="15.88671875" customWidth="1"/>
    <col min="8" max="8" width="14.5546875" customWidth="1"/>
    <col min="9" max="9" width="15.77734375" customWidth="1"/>
    <col min="10" max="10" width="28.21875" customWidth="1"/>
  </cols>
  <sheetData>
    <row r="1" spans="1:10" ht="41.4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3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3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3">
      <c r="A15" s="2"/>
      <c r="B15" s="5"/>
      <c r="C15" s="2"/>
      <c r="D15" s="2"/>
      <c r="E15" s="2"/>
      <c r="F15" s="2"/>
      <c r="G15" s="2"/>
      <c r="H15" s="2"/>
      <c r="I15" s="2"/>
      <c r="J15" s="2"/>
    </row>
    <row r="16" spans="1:10" x14ac:dyDescent="0.3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="55" zoomScaleNormal="55" workbookViewId="0">
      <selection activeCell="J5" sqref="A1:J5"/>
    </sheetView>
  </sheetViews>
  <sheetFormatPr defaultRowHeight="14.4" x14ac:dyDescent="0.3"/>
  <cols>
    <col min="1" max="1" width="23.44140625" style="37" customWidth="1"/>
    <col min="2" max="2" width="11" bestFit="1" customWidth="1"/>
    <col min="3" max="3" width="22.21875" customWidth="1"/>
    <col min="4" max="4" width="18.33203125" customWidth="1"/>
    <col min="5" max="5" width="15.5546875" customWidth="1"/>
    <col min="6" max="6" width="8.44140625" customWidth="1"/>
    <col min="7" max="7" width="15.88671875" customWidth="1"/>
    <col min="8" max="8" width="14.5546875" customWidth="1"/>
    <col min="9" max="9" width="11.6640625" customWidth="1"/>
    <col min="10" max="10" width="14.88671875" customWidth="1"/>
  </cols>
  <sheetData>
    <row r="1" spans="1:10" x14ac:dyDescent="0.3">
      <c r="A1" s="37" t="s">
        <v>457</v>
      </c>
    </row>
    <row r="2" spans="1:10" s="11" customFormat="1" ht="52.8" x14ac:dyDescent="0.3">
      <c r="A2" s="23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24" t="s">
        <v>8</v>
      </c>
      <c r="J2" s="24" t="s">
        <v>9</v>
      </c>
    </row>
    <row r="3" spans="1:10" ht="79.2" x14ac:dyDescent="0.3">
      <c r="A3" s="32" t="s">
        <v>250</v>
      </c>
      <c r="B3" s="28">
        <v>7814485766</v>
      </c>
      <c r="C3" s="28" t="s">
        <v>251</v>
      </c>
      <c r="D3" s="28" t="s">
        <v>252</v>
      </c>
      <c r="E3" s="28" t="s">
        <v>253</v>
      </c>
      <c r="F3" s="28">
        <v>2</v>
      </c>
      <c r="G3" s="28" t="s">
        <v>254</v>
      </c>
      <c r="H3" s="28" t="s">
        <v>56</v>
      </c>
      <c r="I3" s="28">
        <v>60000</v>
      </c>
      <c r="J3" s="28" t="s">
        <v>65</v>
      </c>
    </row>
    <row r="4" spans="1:10" ht="79.2" x14ac:dyDescent="0.3">
      <c r="A4" s="32" t="s">
        <v>255</v>
      </c>
      <c r="B4" s="28">
        <v>4715031082</v>
      </c>
      <c r="C4" s="28" t="s">
        <v>256</v>
      </c>
      <c r="D4" s="28" t="s">
        <v>257</v>
      </c>
      <c r="E4" s="28" t="s">
        <v>253</v>
      </c>
      <c r="F4" s="28">
        <v>4</v>
      </c>
      <c r="G4" s="28" t="s">
        <v>258</v>
      </c>
      <c r="H4" s="28" t="s">
        <v>16</v>
      </c>
      <c r="I4" s="28" t="s">
        <v>259</v>
      </c>
      <c r="J4" s="28" t="s">
        <v>18</v>
      </c>
    </row>
    <row r="5" spans="1:10" x14ac:dyDescent="0.3">
      <c r="A5" s="38"/>
      <c r="B5" s="150"/>
      <c r="C5" s="150"/>
      <c r="D5" s="150"/>
      <c r="E5" s="150"/>
      <c r="F5" s="23">
        <v>6</v>
      </c>
      <c r="G5" s="150"/>
      <c r="H5" s="150"/>
      <c r="I5" s="150"/>
      <c r="J5" s="150"/>
    </row>
    <row r="6" spans="1:10" x14ac:dyDescent="0.3">
      <c r="A6" s="38"/>
      <c r="B6" s="150"/>
      <c r="C6" s="150"/>
      <c r="D6" s="150"/>
      <c r="E6" s="150"/>
      <c r="G6" s="150"/>
      <c r="H6" s="150"/>
      <c r="I6" s="150"/>
      <c r="J6" s="150"/>
    </row>
    <row r="7" spans="1:10" x14ac:dyDescent="0.3">
      <c r="A7" s="38"/>
      <c r="B7" s="150"/>
      <c r="C7" s="150"/>
      <c r="D7" s="150"/>
      <c r="E7" s="150"/>
      <c r="F7" s="150"/>
      <c r="G7" s="150"/>
      <c r="H7" s="150"/>
      <c r="I7" s="150"/>
      <c r="J7" s="150"/>
    </row>
    <row r="8" spans="1:10" x14ac:dyDescent="0.3">
      <c r="A8" s="38"/>
      <c r="B8" s="150"/>
      <c r="C8" s="150"/>
      <c r="D8" s="150"/>
      <c r="E8" s="150"/>
      <c r="F8" s="150"/>
      <c r="G8" s="150"/>
      <c r="H8" s="150"/>
      <c r="I8" s="150"/>
      <c r="J8" s="150"/>
    </row>
    <row r="9" spans="1:10" x14ac:dyDescent="0.3">
      <c r="A9" s="38"/>
      <c r="B9" s="150"/>
      <c r="C9" s="150"/>
      <c r="D9" s="150"/>
      <c r="E9" s="150"/>
      <c r="F9" s="150"/>
      <c r="G9" s="150"/>
      <c r="H9" s="150"/>
      <c r="I9" s="150"/>
      <c r="J9" s="150"/>
    </row>
    <row r="10" spans="1:10" x14ac:dyDescent="0.3">
      <c r="A10" s="38"/>
      <c r="B10" s="150"/>
      <c r="C10" s="150"/>
      <c r="D10" s="150"/>
      <c r="E10" s="150"/>
      <c r="F10" s="150"/>
      <c r="G10" s="150"/>
      <c r="H10" s="150"/>
      <c r="I10" s="150"/>
      <c r="J10" s="150"/>
    </row>
    <row r="11" spans="1:10" x14ac:dyDescent="0.3">
      <c r="A11" s="38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">
      <c r="A12" s="38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">
      <c r="A13" s="38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">
      <c r="A14" s="38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3">
      <c r="A15" s="38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">
      <c r="A16" s="38"/>
      <c r="B16" s="5"/>
      <c r="C16" s="2"/>
      <c r="D16" s="2"/>
      <c r="E16" s="2"/>
      <c r="F16" s="2"/>
      <c r="G16" s="2"/>
      <c r="H16" s="2"/>
      <c r="I16" s="2"/>
      <c r="J16" s="2"/>
    </row>
    <row r="17" spans="1:10" x14ac:dyDescent="0.3">
      <c r="A17" s="38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">
      <c r="A18" s="38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">
      <c r="A19" s="38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38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">
      <c r="A21" s="38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">
      <c r="A22" s="38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3">
      <c r="A23" s="38"/>
      <c r="B23" s="2"/>
      <c r="C23" s="2"/>
      <c r="D23" s="2"/>
      <c r="E23" s="2"/>
      <c r="F23" s="2"/>
      <c r="G23" s="2"/>
      <c r="H23" s="2"/>
      <c r="I23" s="2"/>
      <c r="J23" s="2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9"/>
  <sheetViews>
    <sheetView topLeftCell="B1" zoomScale="70" zoomScaleNormal="70" workbookViewId="0">
      <selection activeCell="E2" sqref="E2:E63"/>
    </sheetView>
  </sheetViews>
  <sheetFormatPr defaultColWidth="26" defaultRowHeight="15.6" x14ac:dyDescent="0.25"/>
  <cols>
    <col min="1" max="1" width="24.5546875" style="209" customWidth="1"/>
    <col min="2" max="2" width="14.44140625" style="199" customWidth="1"/>
    <col min="3" max="4" width="26" style="199"/>
    <col min="5" max="5" width="23" style="204" customWidth="1"/>
    <col min="6" max="6" width="14.44140625" style="199" customWidth="1"/>
    <col min="7" max="7" width="26" style="204"/>
    <col min="8" max="8" width="19.88671875" style="199" customWidth="1"/>
    <col min="9" max="9" width="26" style="200"/>
    <col min="10" max="10" width="26" style="199"/>
    <col min="11" max="16384" width="26" style="192"/>
  </cols>
  <sheetData>
    <row r="1" spans="1:10" s="157" customFormat="1" ht="68.25" customHeight="1" x14ac:dyDescent="0.3">
      <c r="A1" s="205" t="s">
        <v>0</v>
      </c>
      <c r="B1" s="156" t="s">
        <v>1</v>
      </c>
      <c r="C1" s="156" t="s">
        <v>451</v>
      </c>
      <c r="D1" s="156" t="s">
        <v>309</v>
      </c>
      <c r="E1" s="156" t="s">
        <v>4</v>
      </c>
      <c r="F1" s="156" t="s">
        <v>310</v>
      </c>
      <c r="G1" s="156" t="s">
        <v>6</v>
      </c>
      <c r="H1" s="156" t="s">
        <v>7</v>
      </c>
      <c r="I1" s="156" t="s">
        <v>8</v>
      </c>
      <c r="J1" s="156" t="s">
        <v>9</v>
      </c>
    </row>
    <row r="2" spans="1:10" s="157" customFormat="1" ht="55.5" customHeight="1" x14ac:dyDescent="0.25">
      <c r="A2" s="210" t="s">
        <v>311</v>
      </c>
      <c r="B2" s="163" t="s">
        <v>312</v>
      </c>
      <c r="C2" s="167" t="s">
        <v>313</v>
      </c>
      <c r="D2" s="163" t="s">
        <v>314</v>
      </c>
      <c r="E2" s="168" t="s">
        <v>315</v>
      </c>
      <c r="F2" s="158" t="s">
        <v>161</v>
      </c>
      <c r="G2" s="168" t="s">
        <v>316</v>
      </c>
      <c r="H2" s="158" t="s">
        <v>271</v>
      </c>
      <c r="I2" s="160" t="s">
        <v>317</v>
      </c>
      <c r="J2" s="158" t="s">
        <v>318</v>
      </c>
    </row>
    <row r="3" spans="1:10" s="157" customFormat="1" ht="55.5" customHeight="1" x14ac:dyDescent="0.25">
      <c r="A3" s="53"/>
      <c r="B3" s="163"/>
      <c r="C3" s="167"/>
      <c r="D3" s="163"/>
      <c r="E3" s="168" t="s">
        <v>319</v>
      </c>
      <c r="F3" s="158" t="s">
        <v>161</v>
      </c>
      <c r="G3" s="168" t="s">
        <v>320</v>
      </c>
      <c r="H3" s="158" t="s">
        <v>271</v>
      </c>
      <c r="I3" s="161">
        <v>23800</v>
      </c>
      <c r="J3" s="158" t="s">
        <v>318</v>
      </c>
    </row>
    <row r="4" spans="1:10" s="157" customFormat="1" ht="55.5" customHeight="1" x14ac:dyDescent="0.25">
      <c r="A4" s="54"/>
      <c r="B4" s="163"/>
      <c r="C4" s="167"/>
      <c r="D4" s="163"/>
      <c r="E4" s="168" t="s">
        <v>321</v>
      </c>
      <c r="F4" s="158" t="s">
        <v>170</v>
      </c>
      <c r="G4" s="168" t="s">
        <v>316</v>
      </c>
      <c r="H4" s="158" t="s">
        <v>271</v>
      </c>
      <c r="I4" s="160" t="s">
        <v>322</v>
      </c>
      <c r="J4" s="158" t="s">
        <v>318</v>
      </c>
    </row>
    <row r="5" spans="1:10" s="185" customFormat="1" ht="37.950000000000003" customHeight="1" x14ac:dyDescent="0.25">
      <c r="A5" s="210" t="s">
        <v>323</v>
      </c>
      <c r="B5" s="163" t="s">
        <v>324</v>
      </c>
      <c r="C5" s="167" t="s">
        <v>115</v>
      </c>
      <c r="D5" s="163" t="s">
        <v>325</v>
      </c>
      <c r="E5" s="186" t="s">
        <v>326</v>
      </c>
      <c r="F5" s="162">
        <v>2</v>
      </c>
      <c r="G5" s="167" t="s">
        <v>327</v>
      </c>
      <c r="H5" s="163" t="s">
        <v>271</v>
      </c>
      <c r="I5" s="164" t="s">
        <v>328</v>
      </c>
      <c r="J5" s="163" t="s">
        <v>212</v>
      </c>
    </row>
    <row r="6" spans="1:10" s="185" customFormat="1" ht="37.950000000000003" customHeight="1" x14ac:dyDescent="0.25">
      <c r="A6" s="53"/>
      <c r="B6" s="163"/>
      <c r="C6" s="167"/>
      <c r="D6" s="163"/>
      <c r="E6" s="201" t="s">
        <v>329</v>
      </c>
      <c r="F6" s="165">
        <v>4</v>
      </c>
      <c r="G6" s="168" t="s">
        <v>330</v>
      </c>
      <c r="H6" s="159" t="s">
        <v>271</v>
      </c>
      <c r="I6" s="166" t="s">
        <v>331</v>
      </c>
      <c r="J6" s="159" t="s">
        <v>212</v>
      </c>
    </row>
    <row r="7" spans="1:10" s="185" customFormat="1" ht="38.4" customHeight="1" x14ac:dyDescent="0.25">
      <c r="A7" s="53"/>
      <c r="B7" s="163"/>
      <c r="C7" s="167"/>
      <c r="D7" s="163"/>
      <c r="E7" s="201" t="s">
        <v>292</v>
      </c>
      <c r="F7" s="165">
        <v>3</v>
      </c>
      <c r="G7" s="168" t="s">
        <v>332</v>
      </c>
      <c r="H7" s="159" t="s">
        <v>271</v>
      </c>
      <c r="I7" s="166" t="s">
        <v>331</v>
      </c>
      <c r="J7" s="159" t="s">
        <v>212</v>
      </c>
    </row>
    <row r="8" spans="1:10" s="185" customFormat="1" ht="30.6" customHeight="1" x14ac:dyDescent="0.25">
      <c r="A8" s="53"/>
      <c r="B8" s="159"/>
      <c r="C8" s="168"/>
      <c r="D8" s="159"/>
      <c r="E8" s="201" t="s">
        <v>333</v>
      </c>
      <c r="F8" s="165">
        <v>1</v>
      </c>
      <c r="G8" s="168" t="s">
        <v>334</v>
      </c>
      <c r="H8" s="159" t="s">
        <v>271</v>
      </c>
      <c r="I8" s="166" t="s">
        <v>335</v>
      </c>
      <c r="J8" s="159" t="s">
        <v>336</v>
      </c>
    </row>
    <row r="9" spans="1:10" s="185" customFormat="1" ht="30.6" customHeight="1" x14ac:dyDescent="0.25">
      <c r="A9" s="53"/>
      <c r="B9" s="159"/>
      <c r="C9" s="168"/>
      <c r="D9" s="159"/>
      <c r="E9" s="201" t="s">
        <v>337</v>
      </c>
      <c r="F9" s="165">
        <v>1</v>
      </c>
      <c r="G9" s="168" t="s">
        <v>236</v>
      </c>
      <c r="H9" s="159" t="s">
        <v>271</v>
      </c>
      <c r="I9" s="166" t="s">
        <v>338</v>
      </c>
      <c r="J9" s="159" t="s">
        <v>212</v>
      </c>
    </row>
    <row r="10" spans="1:10" s="185" customFormat="1" ht="30.6" customHeight="1" x14ac:dyDescent="0.25">
      <c r="A10" s="53"/>
      <c r="B10" s="159"/>
      <c r="C10" s="168"/>
      <c r="D10" s="159"/>
      <c r="E10" s="201" t="s">
        <v>339</v>
      </c>
      <c r="F10" s="165">
        <v>1</v>
      </c>
      <c r="G10" s="168" t="s">
        <v>340</v>
      </c>
      <c r="H10" s="159" t="s">
        <v>271</v>
      </c>
      <c r="I10" s="166" t="s">
        <v>341</v>
      </c>
      <c r="J10" s="159" t="s">
        <v>212</v>
      </c>
    </row>
    <row r="11" spans="1:10" s="185" customFormat="1" ht="30.6" customHeight="1" x14ac:dyDescent="0.25">
      <c r="A11" s="53"/>
      <c r="B11" s="159"/>
      <c r="C11" s="168"/>
      <c r="D11" s="159"/>
      <c r="E11" s="201" t="s">
        <v>342</v>
      </c>
      <c r="F11" s="165">
        <v>1</v>
      </c>
      <c r="G11" s="168" t="s">
        <v>343</v>
      </c>
      <c r="H11" s="159" t="s">
        <v>271</v>
      </c>
      <c r="I11" s="166" t="s">
        <v>335</v>
      </c>
      <c r="J11" s="159" t="s">
        <v>212</v>
      </c>
    </row>
    <row r="12" spans="1:10" s="185" customFormat="1" ht="30.6" customHeight="1" x14ac:dyDescent="0.25">
      <c r="A12" s="53"/>
      <c r="B12" s="159"/>
      <c r="C12" s="159"/>
      <c r="D12" s="159"/>
      <c r="E12" s="201" t="s">
        <v>344</v>
      </c>
      <c r="F12" s="165">
        <v>1</v>
      </c>
      <c r="G12" s="168" t="s">
        <v>236</v>
      </c>
      <c r="H12" s="159" t="s">
        <v>271</v>
      </c>
      <c r="I12" s="166" t="s">
        <v>317</v>
      </c>
      <c r="J12" s="159" t="s">
        <v>212</v>
      </c>
    </row>
    <row r="13" spans="1:10" s="185" customFormat="1" ht="30.6" customHeight="1" x14ac:dyDescent="0.25">
      <c r="A13" s="53"/>
      <c r="B13" s="159"/>
      <c r="C13" s="159"/>
      <c r="D13" s="159"/>
      <c r="E13" s="201" t="s">
        <v>345</v>
      </c>
      <c r="F13" s="165">
        <v>1</v>
      </c>
      <c r="G13" s="168" t="s">
        <v>340</v>
      </c>
      <c r="H13" s="159" t="s">
        <v>271</v>
      </c>
      <c r="I13" s="166" t="s">
        <v>335</v>
      </c>
      <c r="J13" s="159" t="s">
        <v>212</v>
      </c>
    </row>
    <row r="14" spans="1:10" s="185" customFormat="1" ht="30.6" customHeight="1" x14ac:dyDescent="0.25">
      <c r="A14" s="53"/>
      <c r="B14" s="159"/>
      <c r="C14" s="159"/>
      <c r="D14" s="159"/>
      <c r="E14" s="201" t="s">
        <v>32</v>
      </c>
      <c r="F14" s="165">
        <v>1</v>
      </c>
      <c r="G14" s="168" t="s">
        <v>236</v>
      </c>
      <c r="H14" s="159" t="s">
        <v>271</v>
      </c>
      <c r="I14" s="166" t="s">
        <v>346</v>
      </c>
      <c r="J14" s="159" t="s">
        <v>212</v>
      </c>
    </row>
    <row r="15" spans="1:10" s="185" customFormat="1" ht="30.6" customHeight="1" x14ac:dyDescent="0.25">
      <c r="A15" s="54"/>
      <c r="B15" s="159"/>
      <c r="C15" s="159"/>
      <c r="D15" s="159"/>
      <c r="E15" s="201" t="s">
        <v>347</v>
      </c>
      <c r="F15" s="165">
        <v>1</v>
      </c>
      <c r="G15" s="168" t="s">
        <v>340</v>
      </c>
      <c r="H15" s="159" t="s">
        <v>271</v>
      </c>
      <c r="I15" s="166" t="s">
        <v>348</v>
      </c>
      <c r="J15" s="159" t="s">
        <v>212</v>
      </c>
    </row>
    <row r="16" spans="1:10" s="185" customFormat="1" ht="51.6" customHeight="1" x14ac:dyDescent="0.25">
      <c r="A16" s="210" t="s">
        <v>349</v>
      </c>
      <c r="B16" s="163" t="s">
        <v>350</v>
      </c>
      <c r="C16" s="163" t="s">
        <v>351</v>
      </c>
      <c r="D16" s="163" t="s">
        <v>352</v>
      </c>
      <c r="E16" s="186" t="s">
        <v>353</v>
      </c>
      <c r="F16" s="162">
        <v>1</v>
      </c>
      <c r="G16" s="167" t="s">
        <v>354</v>
      </c>
      <c r="H16" s="163" t="s">
        <v>271</v>
      </c>
      <c r="I16" s="164" t="s">
        <v>355</v>
      </c>
      <c r="J16" s="167" t="s">
        <v>356</v>
      </c>
    </row>
    <row r="17" spans="1:10" s="185" customFormat="1" ht="49.2" customHeight="1" x14ac:dyDescent="0.25">
      <c r="A17" s="53"/>
      <c r="B17" s="159"/>
      <c r="C17" s="159"/>
      <c r="D17" s="159"/>
      <c r="E17" s="228" t="s">
        <v>357</v>
      </c>
      <c r="F17" s="165">
        <v>1</v>
      </c>
      <c r="G17" s="168" t="s">
        <v>354</v>
      </c>
      <c r="H17" s="159" t="s">
        <v>271</v>
      </c>
      <c r="I17" s="166">
        <v>75000</v>
      </c>
      <c r="J17" s="168" t="s">
        <v>356</v>
      </c>
    </row>
    <row r="18" spans="1:10" s="185" customFormat="1" ht="51.75" customHeight="1" x14ac:dyDescent="0.25">
      <c r="A18" s="54"/>
      <c r="B18" s="159"/>
      <c r="C18" s="159"/>
      <c r="D18" s="159"/>
      <c r="E18" s="201" t="s">
        <v>358</v>
      </c>
      <c r="F18" s="165">
        <v>2</v>
      </c>
      <c r="G18" s="168" t="s">
        <v>354</v>
      </c>
      <c r="H18" s="159" t="s">
        <v>271</v>
      </c>
      <c r="I18" s="166" t="s">
        <v>359</v>
      </c>
      <c r="J18" s="159" t="s">
        <v>356</v>
      </c>
    </row>
    <row r="19" spans="1:10" s="185" customFormat="1" ht="48.75" customHeight="1" x14ac:dyDescent="0.25">
      <c r="A19" s="210" t="s">
        <v>360</v>
      </c>
      <c r="B19" s="163" t="s">
        <v>361</v>
      </c>
      <c r="C19" s="163" t="s">
        <v>115</v>
      </c>
      <c r="D19" s="163" t="s">
        <v>362</v>
      </c>
      <c r="E19" s="186" t="s">
        <v>363</v>
      </c>
      <c r="F19" s="162">
        <v>2</v>
      </c>
      <c r="G19" s="167" t="s">
        <v>364</v>
      </c>
      <c r="H19" s="163" t="s">
        <v>271</v>
      </c>
      <c r="I19" s="164" t="s">
        <v>365</v>
      </c>
      <c r="J19" s="163" t="s">
        <v>366</v>
      </c>
    </row>
    <row r="20" spans="1:10" s="185" customFormat="1" ht="40.5" customHeight="1" x14ac:dyDescent="0.25">
      <c r="A20" s="53"/>
      <c r="B20" s="159"/>
      <c r="C20" s="159"/>
      <c r="D20" s="159"/>
      <c r="E20" s="201" t="s">
        <v>367</v>
      </c>
      <c r="F20" s="165">
        <v>1</v>
      </c>
      <c r="G20" s="168" t="s">
        <v>368</v>
      </c>
      <c r="H20" s="159" t="s">
        <v>271</v>
      </c>
      <c r="I20" s="166">
        <v>50000</v>
      </c>
      <c r="J20" s="159" t="s">
        <v>369</v>
      </c>
    </row>
    <row r="21" spans="1:10" s="185" customFormat="1" ht="38.4" customHeight="1" x14ac:dyDescent="0.25">
      <c r="A21" s="53"/>
      <c r="B21" s="159"/>
      <c r="C21" s="159"/>
      <c r="D21" s="159"/>
      <c r="E21" s="201" t="s">
        <v>43</v>
      </c>
      <c r="F21" s="165">
        <v>5</v>
      </c>
      <c r="G21" s="168" t="s">
        <v>368</v>
      </c>
      <c r="H21" s="159" t="s">
        <v>271</v>
      </c>
      <c r="I21" s="166" t="s">
        <v>370</v>
      </c>
      <c r="J21" s="159" t="s">
        <v>371</v>
      </c>
    </row>
    <row r="22" spans="1:10" s="185" customFormat="1" ht="28.95" customHeight="1" x14ac:dyDescent="0.25">
      <c r="A22" s="53"/>
      <c r="B22" s="159"/>
      <c r="C22" s="159"/>
      <c r="D22" s="159"/>
      <c r="E22" s="201" t="s">
        <v>372</v>
      </c>
      <c r="F22" s="165">
        <v>1</v>
      </c>
      <c r="G22" s="168" t="s">
        <v>373</v>
      </c>
      <c r="H22" s="159" t="s">
        <v>271</v>
      </c>
      <c r="I22" s="166">
        <v>100000</v>
      </c>
      <c r="J22" s="159" t="s">
        <v>374</v>
      </c>
    </row>
    <row r="23" spans="1:10" s="185" customFormat="1" ht="33.6" customHeight="1" x14ac:dyDescent="0.25">
      <c r="A23" s="54"/>
      <c r="B23" s="159"/>
      <c r="C23" s="159"/>
      <c r="D23" s="159"/>
      <c r="E23" s="201" t="s">
        <v>347</v>
      </c>
      <c r="F23" s="165">
        <v>1</v>
      </c>
      <c r="G23" s="168" t="s">
        <v>236</v>
      </c>
      <c r="H23" s="169" t="s">
        <v>271</v>
      </c>
      <c r="I23" s="166">
        <v>100000</v>
      </c>
      <c r="J23" s="159" t="s">
        <v>375</v>
      </c>
    </row>
    <row r="24" spans="1:10" s="185" customFormat="1" ht="66" customHeight="1" x14ac:dyDescent="0.25">
      <c r="A24" s="210" t="s">
        <v>376</v>
      </c>
      <c r="B24" s="163" t="s">
        <v>377</v>
      </c>
      <c r="C24" s="163" t="s">
        <v>115</v>
      </c>
      <c r="D24" s="167" t="s">
        <v>378</v>
      </c>
      <c r="E24" s="229" t="s">
        <v>379</v>
      </c>
      <c r="F24" s="162">
        <v>1</v>
      </c>
      <c r="G24" s="167" t="s">
        <v>380</v>
      </c>
      <c r="H24" s="170" t="s">
        <v>271</v>
      </c>
      <c r="I24" s="164" t="s">
        <v>381</v>
      </c>
      <c r="J24" s="163" t="s">
        <v>382</v>
      </c>
    </row>
    <row r="25" spans="1:10" s="185" customFormat="1" ht="45.6" customHeight="1" x14ac:dyDescent="0.25">
      <c r="A25" s="53"/>
      <c r="B25" s="159"/>
      <c r="C25" s="159"/>
      <c r="D25" s="159"/>
      <c r="E25" s="230" t="s">
        <v>383</v>
      </c>
      <c r="F25" s="172">
        <v>3</v>
      </c>
      <c r="G25" s="222" t="s">
        <v>384</v>
      </c>
      <c r="H25" s="169" t="s">
        <v>271</v>
      </c>
      <c r="I25" s="173" t="s">
        <v>385</v>
      </c>
      <c r="J25" s="159" t="s">
        <v>382</v>
      </c>
    </row>
    <row r="26" spans="1:10" s="185" customFormat="1" ht="45.6" customHeight="1" x14ac:dyDescent="0.25">
      <c r="A26" s="53"/>
      <c r="B26" s="159"/>
      <c r="C26" s="159"/>
      <c r="D26" s="159"/>
      <c r="E26" s="230" t="s">
        <v>32</v>
      </c>
      <c r="F26" s="172">
        <v>1</v>
      </c>
      <c r="G26" s="222" t="s">
        <v>386</v>
      </c>
      <c r="H26" s="169" t="s">
        <v>271</v>
      </c>
      <c r="I26" s="173" t="s">
        <v>381</v>
      </c>
      <c r="J26" s="159" t="s">
        <v>382</v>
      </c>
    </row>
    <row r="27" spans="1:10" s="185" customFormat="1" ht="45.6" customHeight="1" x14ac:dyDescent="0.25">
      <c r="A27" s="53"/>
      <c r="B27" s="159"/>
      <c r="C27" s="159"/>
      <c r="D27" s="159"/>
      <c r="E27" s="230" t="s">
        <v>51</v>
      </c>
      <c r="F27" s="172">
        <v>1</v>
      </c>
      <c r="G27" s="222" t="s">
        <v>387</v>
      </c>
      <c r="H27" s="169" t="s">
        <v>271</v>
      </c>
      <c r="I27" s="173" t="s">
        <v>381</v>
      </c>
      <c r="J27" s="159" t="s">
        <v>382</v>
      </c>
    </row>
    <row r="28" spans="1:10" s="185" customFormat="1" ht="45.6" customHeight="1" x14ac:dyDescent="0.25">
      <c r="A28" s="54"/>
      <c r="B28" s="159"/>
      <c r="C28" s="159"/>
      <c r="D28" s="159"/>
      <c r="E28" s="230" t="s">
        <v>388</v>
      </c>
      <c r="F28" s="172">
        <v>6</v>
      </c>
      <c r="G28" s="222" t="s">
        <v>384</v>
      </c>
      <c r="H28" s="169" t="s">
        <v>271</v>
      </c>
      <c r="I28" s="173" t="s">
        <v>389</v>
      </c>
      <c r="J28" s="159" t="s">
        <v>382</v>
      </c>
    </row>
    <row r="29" spans="1:10" s="185" customFormat="1" ht="69" customHeight="1" x14ac:dyDescent="0.25">
      <c r="A29" s="210" t="s">
        <v>390</v>
      </c>
      <c r="B29" s="163" t="s">
        <v>391</v>
      </c>
      <c r="C29" s="163" t="s">
        <v>115</v>
      </c>
      <c r="D29" s="167" t="s">
        <v>392</v>
      </c>
      <c r="E29" s="231" t="s">
        <v>393</v>
      </c>
      <c r="F29" s="175">
        <v>2</v>
      </c>
      <c r="G29" s="223" t="s">
        <v>394</v>
      </c>
      <c r="H29" s="170" t="s">
        <v>271</v>
      </c>
      <c r="I29" s="176" t="s">
        <v>395</v>
      </c>
      <c r="J29" s="163" t="s">
        <v>396</v>
      </c>
    </row>
    <row r="30" spans="1:10" s="185" customFormat="1" ht="39.6" customHeight="1" x14ac:dyDescent="0.25">
      <c r="A30" s="53"/>
      <c r="B30" s="159"/>
      <c r="C30" s="159"/>
      <c r="D30" s="159"/>
      <c r="E30" s="230" t="s">
        <v>358</v>
      </c>
      <c r="F30" s="172">
        <v>6</v>
      </c>
      <c r="G30" s="222" t="s">
        <v>117</v>
      </c>
      <c r="H30" s="169" t="s">
        <v>271</v>
      </c>
      <c r="I30" s="166" t="s">
        <v>317</v>
      </c>
      <c r="J30" s="169" t="s">
        <v>396</v>
      </c>
    </row>
    <row r="31" spans="1:10" s="185" customFormat="1" ht="39.6" customHeight="1" x14ac:dyDescent="0.25">
      <c r="A31" s="53"/>
      <c r="B31" s="159"/>
      <c r="C31" s="159"/>
      <c r="D31" s="159"/>
      <c r="E31" s="230" t="s">
        <v>37</v>
      </c>
      <c r="F31" s="172">
        <v>7</v>
      </c>
      <c r="G31" s="222" t="s">
        <v>117</v>
      </c>
      <c r="H31" s="169" t="s">
        <v>271</v>
      </c>
      <c r="I31" s="177" t="s">
        <v>397</v>
      </c>
      <c r="J31" s="169" t="s">
        <v>396</v>
      </c>
    </row>
    <row r="32" spans="1:10" s="185" customFormat="1" ht="39.6" customHeight="1" x14ac:dyDescent="0.25">
      <c r="A32" s="53"/>
      <c r="B32" s="159"/>
      <c r="C32" s="159"/>
      <c r="D32" s="159"/>
      <c r="E32" s="230" t="s">
        <v>398</v>
      </c>
      <c r="F32" s="172">
        <v>1</v>
      </c>
      <c r="G32" s="222" t="s">
        <v>394</v>
      </c>
      <c r="H32" s="169" t="s">
        <v>271</v>
      </c>
      <c r="I32" s="177">
        <v>99000</v>
      </c>
      <c r="J32" s="169" t="s">
        <v>396</v>
      </c>
    </row>
    <row r="33" spans="1:13" s="185" customFormat="1" ht="39.6" customHeight="1" x14ac:dyDescent="0.25">
      <c r="A33" s="53"/>
      <c r="B33" s="159"/>
      <c r="C33" s="159"/>
      <c r="D33" s="159"/>
      <c r="E33" s="230" t="s">
        <v>347</v>
      </c>
      <c r="F33" s="172">
        <v>1</v>
      </c>
      <c r="G33" s="222" t="s">
        <v>394</v>
      </c>
      <c r="H33" s="169" t="s">
        <v>271</v>
      </c>
      <c r="I33" s="177">
        <v>70000</v>
      </c>
      <c r="J33" s="169" t="s">
        <v>396</v>
      </c>
    </row>
    <row r="34" spans="1:13" s="185" customFormat="1" ht="39.6" customHeight="1" x14ac:dyDescent="0.25">
      <c r="A34" s="53"/>
      <c r="B34" s="159"/>
      <c r="C34" s="159"/>
      <c r="D34" s="159"/>
      <c r="E34" s="230" t="s">
        <v>383</v>
      </c>
      <c r="F34" s="172">
        <v>3</v>
      </c>
      <c r="G34" s="222" t="s">
        <v>117</v>
      </c>
      <c r="H34" s="169" t="s">
        <v>271</v>
      </c>
      <c r="I34" s="177" t="s">
        <v>209</v>
      </c>
      <c r="J34" s="169" t="s">
        <v>396</v>
      </c>
    </row>
    <row r="35" spans="1:13" s="185" customFormat="1" ht="39.6" customHeight="1" x14ac:dyDescent="0.25">
      <c r="A35" s="53"/>
      <c r="B35" s="159"/>
      <c r="C35" s="159"/>
      <c r="D35" s="159"/>
      <c r="E35" s="230" t="s">
        <v>399</v>
      </c>
      <c r="F35" s="172">
        <v>1</v>
      </c>
      <c r="G35" s="222" t="s">
        <v>394</v>
      </c>
      <c r="H35" s="169" t="s">
        <v>271</v>
      </c>
      <c r="I35" s="177">
        <v>68000</v>
      </c>
      <c r="J35" s="169" t="s">
        <v>396</v>
      </c>
    </row>
    <row r="36" spans="1:13" s="185" customFormat="1" ht="39.6" customHeight="1" x14ac:dyDescent="0.25">
      <c r="A36" s="53"/>
      <c r="B36" s="159"/>
      <c r="C36" s="159"/>
      <c r="D36" s="159"/>
      <c r="E36" s="230" t="s">
        <v>32</v>
      </c>
      <c r="F36" s="172">
        <v>2</v>
      </c>
      <c r="G36" s="222" t="s">
        <v>394</v>
      </c>
      <c r="H36" s="169" t="s">
        <v>271</v>
      </c>
      <c r="I36" s="177">
        <v>50000</v>
      </c>
      <c r="J36" s="169" t="s">
        <v>396</v>
      </c>
    </row>
    <row r="37" spans="1:13" s="185" customFormat="1" ht="39.6" customHeight="1" x14ac:dyDescent="0.25">
      <c r="A37" s="53"/>
      <c r="B37" s="159"/>
      <c r="C37" s="159"/>
      <c r="D37" s="159"/>
      <c r="E37" s="230" t="s">
        <v>400</v>
      </c>
      <c r="F37" s="172">
        <v>2</v>
      </c>
      <c r="G37" s="222" t="s">
        <v>117</v>
      </c>
      <c r="H37" s="169" t="s">
        <v>271</v>
      </c>
      <c r="I37" s="177">
        <v>45000</v>
      </c>
      <c r="J37" s="169" t="s">
        <v>396</v>
      </c>
    </row>
    <row r="38" spans="1:13" s="185" customFormat="1" ht="39.6" customHeight="1" x14ac:dyDescent="0.25">
      <c r="A38" s="53"/>
      <c r="B38" s="159"/>
      <c r="C38" s="159"/>
      <c r="D38" s="159"/>
      <c r="E38" s="219" t="s">
        <v>401</v>
      </c>
      <c r="F38" s="165">
        <v>1</v>
      </c>
      <c r="G38" s="168" t="s">
        <v>402</v>
      </c>
      <c r="H38" s="159" t="s">
        <v>271</v>
      </c>
      <c r="I38" s="166" t="s">
        <v>341</v>
      </c>
      <c r="J38" s="159" t="s">
        <v>403</v>
      </c>
    </row>
    <row r="39" spans="1:13" s="185" customFormat="1" ht="39.6" customHeight="1" x14ac:dyDescent="0.25">
      <c r="A39" s="53"/>
      <c r="B39" s="159"/>
      <c r="C39" s="159"/>
      <c r="D39" s="159"/>
      <c r="E39" s="219" t="s">
        <v>404</v>
      </c>
      <c r="F39" s="165">
        <v>1</v>
      </c>
      <c r="G39" s="168" t="s">
        <v>402</v>
      </c>
      <c r="H39" s="159" t="s">
        <v>271</v>
      </c>
      <c r="I39" s="166" t="s">
        <v>331</v>
      </c>
      <c r="J39" s="159" t="s">
        <v>403</v>
      </c>
    </row>
    <row r="40" spans="1:13" s="185" customFormat="1" ht="39.6" customHeight="1" x14ac:dyDescent="0.25">
      <c r="A40" s="54"/>
      <c r="B40" s="159"/>
      <c r="C40" s="159"/>
      <c r="D40" s="159"/>
      <c r="E40" s="230" t="s">
        <v>405</v>
      </c>
      <c r="F40" s="172">
        <v>1</v>
      </c>
      <c r="G40" s="222" t="s">
        <v>236</v>
      </c>
      <c r="H40" s="169" t="s">
        <v>271</v>
      </c>
      <c r="I40" s="177">
        <v>99000</v>
      </c>
      <c r="J40" s="169" t="s">
        <v>396</v>
      </c>
    </row>
    <row r="41" spans="1:13" s="185" customFormat="1" ht="36.6" customHeight="1" x14ac:dyDescent="0.25">
      <c r="A41" s="210" t="s">
        <v>406</v>
      </c>
      <c r="B41" s="163" t="s">
        <v>407</v>
      </c>
      <c r="C41" s="163" t="s">
        <v>115</v>
      </c>
      <c r="D41" s="163" t="s">
        <v>408</v>
      </c>
      <c r="E41" s="167" t="s">
        <v>383</v>
      </c>
      <c r="F41" s="162">
        <v>4</v>
      </c>
      <c r="G41" s="167" t="s">
        <v>409</v>
      </c>
      <c r="H41" s="163" t="s">
        <v>271</v>
      </c>
      <c r="I41" s="164" t="s">
        <v>209</v>
      </c>
      <c r="J41" s="167" t="s">
        <v>410</v>
      </c>
      <c r="M41" s="185" t="s">
        <v>411</v>
      </c>
    </row>
    <row r="42" spans="1:13" s="185" customFormat="1" ht="36.6" customHeight="1" x14ac:dyDescent="0.25">
      <c r="A42" s="53"/>
      <c r="B42" s="163"/>
      <c r="C42" s="163"/>
      <c r="D42" s="163"/>
      <c r="E42" s="168" t="s">
        <v>37</v>
      </c>
      <c r="F42" s="165">
        <v>2</v>
      </c>
      <c r="G42" s="168" t="s">
        <v>409</v>
      </c>
      <c r="H42" s="159" t="s">
        <v>271</v>
      </c>
      <c r="I42" s="166" t="s">
        <v>331</v>
      </c>
      <c r="J42" s="168" t="s">
        <v>410</v>
      </c>
    </row>
    <row r="43" spans="1:13" s="185" customFormat="1" ht="36.6" customHeight="1" x14ac:dyDescent="0.25">
      <c r="A43" s="53"/>
      <c r="B43" s="163"/>
      <c r="C43" s="163"/>
      <c r="D43" s="163"/>
      <c r="E43" s="168" t="s">
        <v>412</v>
      </c>
      <c r="F43" s="165">
        <v>1</v>
      </c>
      <c r="G43" s="168" t="s">
        <v>409</v>
      </c>
      <c r="H43" s="159" t="s">
        <v>271</v>
      </c>
      <c r="I43" s="166" t="s">
        <v>331</v>
      </c>
      <c r="J43" s="168" t="s">
        <v>410</v>
      </c>
    </row>
    <row r="44" spans="1:13" s="185" customFormat="1" ht="36.6" customHeight="1" x14ac:dyDescent="0.25">
      <c r="A44" s="53"/>
      <c r="B44" s="163"/>
      <c r="C44" s="163"/>
      <c r="D44" s="163"/>
      <c r="E44" s="168" t="s">
        <v>54</v>
      </c>
      <c r="F44" s="165">
        <v>1</v>
      </c>
      <c r="G44" s="168" t="s">
        <v>413</v>
      </c>
      <c r="H44" s="159" t="s">
        <v>271</v>
      </c>
      <c r="I44" s="166" t="s">
        <v>317</v>
      </c>
      <c r="J44" s="168" t="s">
        <v>410</v>
      </c>
    </row>
    <row r="45" spans="1:13" s="185" customFormat="1" ht="36.6" customHeight="1" x14ac:dyDescent="0.25">
      <c r="A45" s="54"/>
      <c r="B45" s="163"/>
      <c r="C45" s="163"/>
      <c r="D45" s="163"/>
      <c r="E45" s="168" t="s">
        <v>414</v>
      </c>
      <c r="F45" s="165">
        <v>2</v>
      </c>
      <c r="G45" s="168" t="s">
        <v>415</v>
      </c>
      <c r="H45" s="159" t="s">
        <v>271</v>
      </c>
      <c r="I45" s="166" t="s">
        <v>317</v>
      </c>
      <c r="J45" s="168" t="s">
        <v>410</v>
      </c>
    </row>
    <row r="46" spans="1:13" s="185" customFormat="1" ht="81.599999999999994" customHeight="1" x14ac:dyDescent="0.25">
      <c r="A46" s="210" t="s">
        <v>416</v>
      </c>
      <c r="B46" s="213" t="s">
        <v>417</v>
      </c>
      <c r="C46" s="179" t="s">
        <v>115</v>
      </c>
      <c r="D46" s="167" t="s">
        <v>418</v>
      </c>
      <c r="E46" s="218" t="s">
        <v>419</v>
      </c>
      <c r="F46" s="162">
        <v>1</v>
      </c>
      <c r="G46" s="167" t="s">
        <v>420</v>
      </c>
      <c r="H46" s="163" t="s">
        <v>271</v>
      </c>
      <c r="I46" s="164" t="s">
        <v>331</v>
      </c>
      <c r="J46" s="163" t="s">
        <v>403</v>
      </c>
      <c r="K46" s="183"/>
    </row>
    <row r="47" spans="1:13" s="185" customFormat="1" ht="39" customHeight="1" x14ac:dyDescent="0.25">
      <c r="A47" s="53"/>
      <c r="B47" s="53"/>
      <c r="C47" s="178"/>
      <c r="D47" s="178"/>
      <c r="E47" s="219" t="s">
        <v>383</v>
      </c>
      <c r="F47" s="165">
        <v>2</v>
      </c>
      <c r="G47" s="168" t="s">
        <v>402</v>
      </c>
      <c r="H47" s="159" t="s">
        <v>271</v>
      </c>
      <c r="I47" s="166" t="s">
        <v>331</v>
      </c>
      <c r="J47" s="159" t="s">
        <v>403</v>
      </c>
      <c r="K47" s="183"/>
    </row>
    <row r="48" spans="1:13" s="185" customFormat="1" ht="39" customHeight="1" x14ac:dyDescent="0.25">
      <c r="A48" s="53"/>
      <c r="B48" s="53"/>
      <c r="C48" s="178"/>
      <c r="D48" s="178"/>
      <c r="E48" s="227" t="s">
        <v>421</v>
      </c>
      <c r="F48" s="165">
        <v>2</v>
      </c>
      <c r="G48" s="168" t="s">
        <v>402</v>
      </c>
      <c r="H48" s="159" t="s">
        <v>271</v>
      </c>
      <c r="I48" s="166" t="s">
        <v>331</v>
      </c>
      <c r="J48" s="159" t="s">
        <v>403</v>
      </c>
      <c r="K48" s="183"/>
    </row>
    <row r="49" spans="1:11" s="185" customFormat="1" ht="39" customHeight="1" x14ac:dyDescent="0.25">
      <c r="A49" s="53"/>
      <c r="B49" s="53"/>
      <c r="C49" s="178"/>
      <c r="D49" s="178"/>
      <c r="E49" s="219" t="s">
        <v>422</v>
      </c>
      <c r="F49" s="165">
        <v>3</v>
      </c>
      <c r="G49" s="168" t="s">
        <v>402</v>
      </c>
      <c r="H49" s="159" t="s">
        <v>271</v>
      </c>
      <c r="I49" s="166" t="s">
        <v>331</v>
      </c>
      <c r="J49" s="159" t="s">
        <v>403</v>
      </c>
      <c r="K49" s="183"/>
    </row>
    <row r="50" spans="1:11" s="185" customFormat="1" ht="39" customHeight="1" x14ac:dyDescent="0.25">
      <c r="A50" s="53"/>
      <c r="B50" s="53"/>
      <c r="C50" s="178"/>
      <c r="D50" s="178"/>
      <c r="E50" s="219" t="s">
        <v>379</v>
      </c>
      <c r="F50" s="165">
        <v>1</v>
      </c>
      <c r="G50" s="168" t="s">
        <v>402</v>
      </c>
      <c r="H50" s="159" t="s">
        <v>271</v>
      </c>
      <c r="I50" s="166" t="s">
        <v>423</v>
      </c>
      <c r="J50" s="159" t="s">
        <v>424</v>
      </c>
      <c r="K50" s="183"/>
    </row>
    <row r="51" spans="1:11" s="185" customFormat="1" ht="39" customHeight="1" x14ac:dyDescent="0.25">
      <c r="A51" s="53"/>
      <c r="B51" s="53"/>
      <c r="C51" s="178"/>
      <c r="D51" s="178"/>
      <c r="E51" s="219" t="s">
        <v>425</v>
      </c>
      <c r="F51" s="165">
        <v>2</v>
      </c>
      <c r="G51" s="168" t="s">
        <v>402</v>
      </c>
      <c r="H51" s="159" t="s">
        <v>271</v>
      </c>
      <c r="I51" s="166" t="s">
        <v>426</v>
      </c>
      <c r="J51" s="159" t="s">
        <v>424</v>
      </c>
      <c r="K51" s="183"/>
    </row>
    <row r="52" spans="1:11" s="185" customFormat="1" ht="39" customHeight="1" x14ac:dyDescent="0.25">
      <c r="A52" s="53"/>
      <c r="B52" s="53"/>
      <c r="C52" s="178"/>
      <c r="D52" s="178"/>
      <c r="E52" s="219" t="s">
        <v>401</v>
      </c>
      <c r="F52" s="165">
        <v>1</v>
      </c>
      <c r="G52" s="168" t="s">
        <v>402</v>
      </c>
      <c r="H52" s="159" t="s">
        <v>271</v>
      </c>
      <c r="I52" s="166"/>
      <c r="J52" s="159" t="s">
        <v>424</v>
      </c>
      <c r="K52" s="183"/>
    </row>
    <row r="53" spans="1:11" s="185" customFormat="1" ht="39" customHeight="1" x14ac:dyDescent="0.25">
      <c r="A53" s="53"/>
      <c r="B53" s="53"/>
      <c r="C53" s="178"/>
      <c r="D53" s="178"/>
      <c r="E53" s="219" t="s">
        <v>427</v>
      </c>
      <c r="F53" s="165">
        <v>1</v>
      </c>
      <c r="G53" s="168" t="s">
        <v>402</v>
      </c>
      <c r="H53" s="159" t="s">
        <v>271</v>
      </c>
      <c r="I53" s="166" t="s">
        <v>428</v>
      </c>
      <c r="J53" s="159" t="s">
        <v>424</v>
      </c>
      <c r="K53" s="183"/>
    </row>
    <row r="54" spans="1:11" s="185" customFormat="1" ht="39" customHeight="1" x14ac:dyDescent="0.25">
      <c r="A54" s="53"/>
      <c r="B54" s="53"/>
      <c r="C54" s="178"/>
      <c r="D54" s="178"/>
      <c r="E54" s="219" t="s">
        <v>429</v>
      </c>
      <c r="F54" s="165">
        <v>1</v>
      </c>
      <c r="G54" s="168" t="s">
        <v>402</v>
      </c>
      <c r="H54" s="159" t="s">
        <v>271</v>
      </c>
      <c r="I54" s="166" t="s">
        <v>331</v>
      </c>
      <c r="J54" s="159" t="s">
        <v>403</v>
      </c>
      <c r="K54" s="183"/>
    </row>
    <row r="55" spans="1:11" s="185" customFormat="1" ht="39" customHeight="1" x14ac:dyDescent="0.25">
      <c r="A55" s="54"/>
      <c r="B55" s="54"/>
      <c r="C55" s="178"/>
      <c r="D55" s="178"/>
      <c r="E55" s="219" t="s">
        <v>337</v>
      </c>
      <c r="F55" s="165">
        <v>1</v>
      </c>
      <c r="G55" s="168" t="s">
        <v>420</v>
      </c>
      <c r="H55" s="159" t="s">
        <v>271</v>
      </c>
      <c r="I55" s="166" t="s">
        <v>331</v>
      </c>
      <c r="J55" s="159" t="s">
        <v>403</v>
      </c>
      <c r="K55" s="183"/>
    </row>
    <row r="56" spans="1:11" s="185" customFormat="1" ht="70.8" customHeight="1" x14ac:dyDescent="0.25">
      <c r="A56" s="210" t="s">
        <v>430</v>
      </c>
      <c r="B56" s="213" t="s">
        <v>431</v>
      </c>
      <c r="C56" s="179" t="s">
        <v>115</v>
      </c>
      <c r="D56" s="179" t="s">
        <v>432</v>
      </c>
      <c r="E56" s="218" t="s">
        <v>433</v>
      </c>
      <c r="F56" s="162">
        <v>1</v>
      </c>
      <c r="G56" s="167" t="s">
        <v>343</v>
      </c>
      <c r="H56" s="163" t="s">
        <v>16</v>
      </c>
      <c r="I56" s="164">
        <v>70000</v>
      </c>
      <c r="J56" s="163" t="s">
        <v>434</v>
      </c>
      <c r="K56" s="183"/>
    </row>
    <row r="57" spans="1:11" s="185" customFormat="1" ht="39" customHeight="1" x14ac:dyDescent="0.25">
      <c r="A57" s="53"/>
      <c r="B57" s="53"/>
      <c r="C57" s="179"/>
      <c r="D57" s="179"/>
      <c r="E57" s="219" t="s">
        <v>435</v>
      </c>
      <c r="F57" s="165">
        <v>1</v>
      </c>
      <c r="G57" s="168" t="s">
        <v>402</v>
      </c>
      <c r="H57" s="159" t="s">
        <v>16</v>
      </c>
      <c r="I57" s="166">
        <v>60000</v>
      </c>
      <c r="J57" s="159" t="s">
        <v>434</v>
      </c>
      <c r="K57" s="183"/>
    </row>
    <row r="58" spans="1:11" s="191" customFormat="1" ht="27.75" customHeight="1" x14ac:dyDescent="0.25">
      <c r="A58" s="54"/>
      <c r="B58" s="54"/>
      <c r="C58" s="179"/>
      <c r="D58" s="179"/>
      <c r="E58" s="220" t="s">
        <v>76</v>
      </c>
      <c r="F58" s="188">
        <v>1</v>
      </c>
      <c r="G58" s="220" t="s">
        <v>436</v>
      </c>
      <c r="H58" s="187" t="s">
        <v>16</v>
      </c>
      <c r="I58" s="189" t="s">
        <v>437</v>
      </c>
      <c r="J58" s="159" t="s">
        <v>434</v>
      </c>
      <c r="K58" s="190"/>
    </row>
    <row r="59" spans="1:11" ht="93.6" customHeight="1" x14ac:dyDescent="0.25">
      <c r="A59" s="211" t="s">
        <v>438</v>
      </c>
      <c r="B59" s="214" t="s">
        <v>361</v>
      </c>
      <c r="C59" s="167" t="s">
        <v>313</v>
      </c>
      <c r="D59" s="167" t="s">
        <v>439</v>
      </c>
      <c r="E59" s="218" t="s">
        <v>440</v>
      </c>
      <c r="F59" s="162">
        <v>2</v>
      </c>
      <c r="G59" s="167" t="s">
        <v>67</v>
      </c>
      <c r="H59" s="163" t="s">
        <v>271</v>
      </c>
      <c r="I59" s="164" t="s">
        <v>331</v>
      </c>
      <c r="J59" s="163" t="s">
        <v>441</v>
      </c>
    </row>
    <row r="60" spans="1:11" ht="38.25" customHeight="1" x14ac:dyDescent="0.25">
      <c r="A60" s="215"/>
      <c r="B60" s="216"/>
      <c r="C60" s="179"/>
      <c r="D60" s="179"/>
      <c r="E60" s="221" t="s">
        <v>442</v>
      </c>
      <c r="F60" s="180">
        <v>1</v>
      </c>
      <c r="G60" s="224" t="s">
        <v>443</v>
      </c>
      <c r="H60" s="180" t="s">
        <v>271</v>
      </c>
      <c r="I60" s="180" t="s">
        <v>444</v>
      </c>
      <c r="J60" s="180" t="s">
        <v>318</v>
      </c>
    </row>
    <row r="61" spans="1:11" ht="27" customHeight="1" x14ac:dyDescent="0.25">
      <c r="A61" s="215"/>
      <c r="B61" s="216"/>
      <c r="C61" s="179"/>
      <c r="D61" s="179"/>
      <c r="E61" s="218" t="s">
        <v>445</v>
      </c>
      <c r="F61" s="162">
        <v>1</v>
      </c>
      <c r="G61" s="167" t="s">
        <v>67</v>
      </c>
      <c r="H61" s="163" t="s">
        <v>271</v>
      </c>
      <c r="I61" s="164" t="s">
        <v>446</v>
      </c>
      <c r="J61" s="163" t="s">
        <v>447</v>
      </c>
    </row>
    <row r="62" spans="1:11" ht="27.75" customHeight="1" x14ac:dyDescent="0.25">
      <c r="A62" s="215"/>
      <c r="B62" s="216"/>
      <c r="C62" s="179"/>
      <c r="D62" s="179"/>
      <c r="E62" s="218" t="s">
        <v>448</v>
      </c>
      <c r="F62" s="162">
        <v>1</v>
      </c>
      <c r="G62" s="167" t="s">
        <v>117</v>
      </c>
      <c r="H62" s="163" t="s">
        <v>271</v>
      </c>
      <c r="I62" s="164" t="s">
        <v>322</v>
      </c>
      <c r="J62" s="163" t="s">
        <v>447</v>
      </c>
    </row>
    <row r="63" spans="1:11" ht="19.95" customHeight="1" x14ac:dyDescent="0.25">
      <c r="A63" s="215"/>
      <c r="B63" s="216"/>
      <c r="C63" s="14"/>
      <c r="D63" s="14"/>
      <c r="E63" s="221" t="s">
        <v>449</v>
      </c>
      <c r="F63" s="180">
        <v>1</v>
      </c>
      <c r="G63" s="224" t="s">
        <v>67</v>
      </c>
      <c r="H63" s="180" t="s">
        <v>16</v>
      </c>
      <c r="I63" s="180" t="s">
        <v>450</v>
      </c>
      <c r="J63" s="180" t="s">
        <v>318</v>
      </c>
    </row>
    <row r="64" spans="1:11" ht="19.95" customHeight="1" x14ac:dyDescent="0.3">
      <c r="A64" s="217"/>
      <c r="B64" s="187"/>
      <c r="C64" s="187"/>
      <c r="D64" s="187"/>
      <c r="E64" s="220"/>
      <c r="F64" s="212">
        <f>SUM(F5:F63)</f>
        <v>105</v>
      </c>
      <c r="G64" s="220"/>
      <c r="H64" s="187"/>
      <c r="I64" s="189"/>
      <c r="J64" s="187"/>
    </row>
    <row r="65" spans="1:10" ht="19.95" customHeight="1" x14ac:dyDescent="0.25">
      <c r="A65" s="207"/>
      <c r="B65" s="193"/>
      <c r="C65" s="193"/>
      <c r="D65" s="193"/>
      <c r="E65" s="232"/>
      <c r="F65" s="181"/>
      <c r="G65" s="225"/>
      <c r="H65" s="183"/>
      <c r="I65" s="182"/>
      <c r="J65" s="183"/>
    </row>
    <row r="66" spans="1:10" ht="19.95" customHeight="1" x14ac:dyDescent="0.25">
      <c r="A66" s="207"/>
      <c r="B66" s="193"/>
      <c r="C66" s="193"/>
      <c r="D66" s="193"/>
      <c r="E66" s="232"/>
      <c r="F66" s="181"/>
      <c r="G66" s="226"/>
      <c r="H66" s="183"/>
      <c r="I66" s="182"/>
      <c r="J66" s="183"/>
    </row>
    <row r="67" spans="1:10" ht="19.95" customHeight="1" x14ac:dyDescent="0.25">
      <c r="A67" s="207"/>
      <c r="B67" s="193"/>
      <c r="C67" s="193"/>
      <c r="D67" s="193"/>
      <c r="E67" s="232"/>
      <c r="F67" s="181"/>
      <c r="G67" s="225"/>
      <c r="H67" s="183"/>
      <c r="I67" s="182"/>
      <c r="J67" s="183"/>
    </row>
    <row r="68" spans="1:10" ht="19.95" customHeight="1" x14ac:dyDescent="0.25">
      <c r="A68" s="207"/>
      <c r="B68" s="193"/>
      <c r="C68" s="193"/>
      <c r="D68" s="193"/>
      <c r="E68" s="202"/>
      <c r="F68" s="194"/>
      <c r="G68" s="202"/>
      <c r="H68" s="193"/>
      <c r="I68" s="195"/>
      <c r="J68" s="193"/>
    </row>
    <row r="69" spans="1:10" ht="19.95" customHeight="1" x14ac:dyDescent="0.25">
      <c r="A69" s="207"/>
      <c r="B69" s="193"/>
      <c r="C69" s="193"/>
      <c r="D69" s="193"/>
      <c r="E69" s="202"/>
      <c r="F69" s="194"/>
      <c r="G69" s="202"/>
      <c r="H69" s="193"/>
      <c r="I69" s="195"/>
      <c r="J69" s="193"/>
    </row>
    <row r="70" spans="1:10" ht="19.95" customHeight="1" x14ac:dyDescent="0.25">
      <c r="A70" s="207"/>
      <c r="B70" s="193"/>
      <c r="C70" s="193"/>
      <c r="D70" s="193"/>
      <c r="E70" s="202"/>
      <c r="F70" s="194"/>
      <c r="G70" s="202"/>
      <c r="H70" s="193"/>
      <c r="I70" s="195"/>
      <c r="J70" s="193"/>
    </row>
    <row r="71" spans="1:10" ht="19.95" customHeight="1" x14ac:dyDescent="0.25">
      <c r="A71" s="207"/>
      <c r="B71" s="193"/>
      <c r="C71" s="193"/>
      <c r="D71" s="193"/>
      <c r="E71" s="202"/>
      <c r="F71" s="194"/>
      <c r="G71" s="202"/>
      <c r="H71" s="193"/>
      <c r="I71" s="195"/>
      <c r="J71" s="193"/>
    </row>
    <row r="72" spans="1:10" ht="19.95" customHeight="1" x14ac:dyDescent="0.25">
      <c r="A72" s="207"/>
      <c r="B72" s="193"/>
      <c r="C72" s="193"/>
      <c r="D72" s="193"/>
      <c r="E72" s="202"/>
      <c r="F72" s="194"/>
      <c r="G72" s="202"/>
      <c r="H72" s="193"/>
      <c r="I72" s="195"/>
      <c r="J72" s="193"/>
    </row>
    <row r="73" spans="1:10" ht="19.95" customHeight="1" x14ac:dyDescent="0.25">
      <c r="A73" s="207"/>
      <c r="B73" s="193"/>
      <c r="C73" s="193"/>
      <c r="D73" s="193"/>
      <c r="E73" s="202"/>
      <c r="F73" s="194"/>
      <c r="G73" s="202"/>
      <c r="H73" s="193"/>
      <c r="I73" s="195"/>
      <c r="J73" s="193"/>
    </row>
    <row r="74" spans="1:10" ht="19.95" customHeight="1" x14ac:dyDescent="0.25">
      <c r="A74" s="207"/>
      <c r="B74" s="193"/>
      <c r="C74" s="193"/>
      <c r="D74" s="193"/>
      <c r="E74" s="202"/>
      <c r="F74" s="194"/>
      <c r="G74" s="202"/>
      <c r="H74" s="193"/>
      <c r="I74" s="195"/>
      <c r="J74" s="193"/>
    </row>
    <row r="75" spans="1:10" ht="19.95" customHeight="1" x14ac:dyDescent="0.25">
      <c r="A75" s="207"/>
      <c r="B75" s="193"/>
      <c r="C75" s="193"/>
      <c r="D75" s="193"/>
      <c r="E75" s="202"/>
      <c r="F75" s="194"/>
      <c r="G75" s="202"/>
      <c r="H75" s="193"/>
      <c r="I75" s="195"/>
      <c r="J75" s="193"/>
    </row>
    <row r="76" spans="1:10" ht="19.95" customHeight="1" x14ac:dyDescent="0.25">
      <c r="A76" s="207"/>
      <c r="B76" s="193"/>
      <c r="C76" s="193"/>
      <c r="D76" s="193"/>
      <c r="E76" s="202"/>
      <c r="F76" s="194"/>
      <c r="G76" s="202"/>
      <c r="H76" s="193"/>
      <c r="I76" s="195"/>
      <c r="J76" s="193"/>
    </row>
    <row r="77" spans="1:10" ht="19.95" customHeight="1" x14ac:dyDescent="0.25">
      <c r="A77" s="207"/>
      <c r="B77" s="193"/>
      <c r="C77" s="193"/>
      <c r="D77" s="193"/>
      <c r="E77" s="202"/>
      <c r="F77" s="194"/>
      <c r="G77" s="202"/>
      <c r="H77" s="193"/>
      <c r="I77" s="195"/>
      <c r="J77" s="193"/>
    </row>
    <row r="78" spans="1:10" ht="19.95" customHeight="1" x14ac:dyDescent="0.25">
      <c r="A78" s="207"/>
      <c r="B78" s="193"/>
      <c r="C78" s="193"/>
      <c r="D78" s="193"/>
      <c r="E78" s="202"/>
      <c r="F78" s="194"/>
      <c r="G78" s="202"/>
      <c r="H78" s="193"/>
      <c r="I78" s="195"/>
      <c r="J78" s="193"/>
    </row>
    <row r="79" spans="1:10" ht="19.95" customHeight="1" x14ac:dyDescent="0.25">
      <c r="A79" s="207"/>
      <c r="B79" s="193"/>
      <c r="C79" s="193"/>
      <c r="D79" s="193"/>
      <c r="E79" s="202"/>
      <c r="F79" s="194"/>
      <c r="G79" s="202"/>
      <c r="H79" s="193"/>
      <c r="I79" s="195"/>
      <c r="J79" s="193"/>
    </row>
    <row r="80" spans="1:10" ht="19.95" customHeight="1" x14ac:dyDescent="0.25">
      <c r="A80" s="207"/>
      <c r="B80" s="193"/>
      <c r="C80" s="193"/>
      <c r="D80" s="193"/>
      <c r="E80" s="202"/>
      <c r="F80" s="194"/>
      <c r="G80" s="202"/>
      <c r="H80" s="193"/>
      <c r="I80" s="195"/>
      <c r="J80" s="193"/>
    </row>
    <row r="81" spans="1:10" ht="19.95" customHeight="1" x14ac:dyDescent="0.25">
      <c r="A81" s="207"/>
      <c r="B81" s="193"/>
      <c r="C81" s="193"/>
      <c r="D81" s="193"/>
      <c r="E81" s="202"/>
      <c r="F81" s="194"/>
      <c r="G81" s="202"/>
      <c r="H81" s="193"/>
      <c r="I81" s="195"/>
      <c r="J81" s="193"/>
    </row>
    <row r="82" spans="1:10" ht="19.95" customHeight="1" x14ac:dyDescent="0.25">
      <c r="A82" s="207"/>
      <c r="B82" s="193"/>
      <c r="C82" s="193"/>
      <c r="D82" s="193"/>
      <c r="E82" s="202"/>
      <c r="F82" s="194"/>
      <c r="G82" s="202"/>
      <c r="H82" s="193"/>
      <c r="I82" s="195"/>
      <c r="J82" s="193"/>
    </row>
    <row r="83" spans="1:10" ht="19.95" customHeight="1" x14ac:dyDescent="0.25">
      <c r="A83" s="207"/>
      <c r="B83" s="193"/>
      <c r="C83" s="193"/>
      <c r="D83" s="193"/>
      <c r="E83" s="202"/>
      <c r="F83" s="194"/>
      <c r="G83" s="202"/>
      <c r="H83" s="193"/>
      <c r="I83" s="195"/>
      <c r="J83" s="193"/>
    </row>
    <row r="84" spans="1:10" ht="19.95" customHeight="1" x14ac:dyDescent="0.25">
      <c r="A84" s="207"/>
      <c r="B84" s="193"/>
      <c r="C84" s="193"/>
      <c r="D84" s="193"/>
      <c r="E84" s="202"/>
      <c r="F84" s="194"/>
      <c r="G84" s="202"/>
      <c r="H84" s="193"/>
      <c r="I84" s="195"/>
      <c r="J84" s="193"/>
    </row>
    <row r="85" spans="1:10" ht="19.95" customHeight="1" x14ac:dyDescent="0.25">
      <c r="A85" s="207"/>
      <c r="B85" s="193"/>
      <c r="C85" s="193"/>
      <c r="D85" s="193"/>
      <c r="E85" s="202"/>
      <c r="F85" s="194"/>
      <c r="G85" s="202"/>
      <c r="H85" s="193"/>
      <c r="I85" s="195"/>
      <c r="J85" s="193"/>
    </row>
    <row r="86" spans="1:10" ht="19.95" customHeight="1" x14ac:dyDescent="0.25">
      <c r="A86" s="207"/>
      <c r="B86" s="193"/>
      <c r="C86" s="193"/>
      <c r="D86" s="193"/>
      <c r="E86" s="202"/>
      <c r="F86" s="194"/>
      <c r="G86" s="202"/>
      <c r="H86" s="193"/>
      <c r="I86" s="195"/>
      <c r="J86" s="193"/>
    </row>
    <row r="87" spans="1:10" ht="19.95" customHeight="1" x14ac:dyDescent="0.25">
      <c r="A87" s="207"/>
      <c r="B87" s="193"/>
      <c r="C87" s="193"/>
      <c r="D87" s="193"/>
      <c r="E87" s="202"/>
      <c r="F87" s="194"/>
      <c r="G87" s="202"/>
      <c r="H87" s="193"/>
      <c r="I87" s="195"/>
      <c r="J87" s="193"/>
    </row>
    <row r="88" spans="1:10" ht="19.95" customHeight="1" x14ac:dyDescent="0.25">
      <c r="A88" s="207"/>
      <c r="B88" s="193"/>
      <c r="C88" s="193"/>
      <c r="D88" s="193"/>
      <c r="E88" s="202"/>
      <c r="F88" s="194"/>
      <c r="G88" s="202"/>
      <c r="H88" s="193"/>
      <c r="I88" s="195"/>
      <c r="J88" s="193"/>
    </row>
    <row r="89" spans="1:10" ht="19.95" customHeight="1" x14ac:dyDescent="0.25">
      <c r="A89" s="207"/>
      <c r="B89" s="193"/>
      <c r="C89" s="193"/>
      <c r="D89" s="193"/>
      <c r="E89" s="202"/>
      <c r="F89" s="194"/>
      <c r="G89" s="202"/>
      <c r="H89" s="193"/>
      <c r="I89" s="195"/>
      <c r="J89" s="193"/>
    </row>
    <row r="90" spans="1:10" ht="19.95" customHeight="1" x14ac:dyDescent="0.25">
      <c r="A90" s="207"/>
      <c r="B90" s="193"/>
      <c r="C90" s="193"/>
      <c r="D90" s="193"/>
      <c r="E90" s="202"/>
      <c r="F90" s="194"/>
      <c r="G90" s="202"/>
      <c r="H90" s="193"/>
      <c r="I90" s="195"/>
      <c r="J90" s="193"/>
    </row>
    <row r="91" spans="1:10" ht="19.95" customHeight="1" x14ac:dyDescent="0.25">
      <c r="A91" s="207"/>
      <c r="B91" s="193"/>
      <c r="C91" s="193"/>
      <c r="D91" s="193"/>
      <c r="E91" s="202"/>
      <c r="F91" s="194"/>
      <c r="G91" s="202"/>
      <c r="H91" s="193"/>
      <c r="I91" s="195"/>
      <c r="J91" s="193"/>
    </row>
    <row r="92" spans="1:10" ht="19.95" customHeight="1" x14ac:dyDescent="0.25">
      <c r="A92" s="207"/>
      <c r="B92" s="193"/>
      <c r="C92" s="193"/>
      <c r="D92" s="193"/>
      <c r="E92" s="202"/>
      <c r="F92" s="194"/>
      <c r="G92" s="202"/>
      <c r="H92" s="193"/>
      <c r="I92" s="195"/>
      <c r="J92" s="193"/>
    </row>
    <row r="93" spans="1:10" ht="19.95" customHeight="1" x14ac:dyDescent="0.25">
      <c r="A93" s="207"/>
      <c r="B93" s="193"/>
      <c r="C93" s="193"/>
      <c r="D93" s="193"/>
      <c r="E93" s="202"/>
      <c r="F93" s="194"/>
      <c r="G93" s="202"/>
      <c r="H93" s="193"/>
      <c r="I93" s="195"/>
      <c r="J93" s="193"/>
    </row>
    <row r="94" spans="1:10" ht="19.95" customHeight="1" x14ac:dyDescent="0.25">
      <c r="A94" s="207"/>
      <c r="B94" s="193"/>
      <c r="C94" s="193"/>
      <c r="D94" s="193"/>
      <c r="E94" s="202"/>
      <c r="F94" s="194"/>
      <c r="G94" s="202"/>
      <c r="H94" s="193"/>
      <c r="I94" s="195"/>
      <c r="J94" s="193"/>
    </row>
    <row r="95" spans="1:10" ht="19.95" customHeight="1" x14ac:dyDescent="0.25">
      <c r="A95" s="207"/>
      <c r="B95" s="193"/>
      <c r="C95" s="193"/>
      <c r="D95" s="193"/>
      <c r="E95" s="202"/>
      <c r="F95" s="194"/>
      <c r="G95" s="202"/>
      <c r="H95" s="193"/>
      <c r="I95" s="195"/>
      <c r="J95" s="193"/>
    </row>
    <row r="96" spans="1:10" ht="19.95" customHeight="1" x14ac:dyDescent="0.25">
      <c r="A96" s="207"/>
      <c r="B96" s="193"/>
      <c r="C96" s="193"/>
      <c r="D96" s="193"/>
      <c r="E96" s="202"/>
      <c r="F96" s="194"/>
      <c r="G96" s="202"/>
      <c r="H96" s="193"/>
      <c r="I96" s="195"/>
      <c r="J96" s="193"/>
    </row>
    <row r="97" spans="1:10" ht="19.95" customHeight="1" x14ac:dyDescent="0.25">
      <c r="A97" s="207"/>
      <c r="B97" s="193"/>
      <c r="C97" s="193"/>
      <c r="D97" s="193"/>
      <c r="E97" s="202"/>
      <c r="F97" s="194"/>
      <c r="G97" s="202"/>
      <c r="H97" s="193"/>
      <c r="I97" s="195"/>
      <c r="J97" s="193"/>
    </row>
    <row r="98" spans="1:10" ht="19.95" customHeight="1" x14ac:dyDescent="0.25">
      <c r="A98" s="207"/>
      <c r="B98" s="193"/>
      <c r="C98" s="193"/>
      <c r="D98" s="193"/>
      <c r="E98" s="202"/>
      <c r="F98" s="194"/>
      <c r="G98" s="202"/>
      <c r="H98" s="193"/>
      <c r="I98" s="195"/>
      <c r="J98" s="193"/>
    </row>
    <row r="99" spans="1:10" ht="19.95" customHeight="1" x14ac:dyDescent="0.25">
      <c r="A99" s="207"/>
      <c r="B99" s="193"/>
      <c r="C99" s="193"/>
      <c r="D99" s="193"/>
      <c r="E99" s="202"/>
      <c r="F99" s="194"/>
      <c r="G99" s="202"/>
      <c r="H99" s="193"/>
      <c r="I99" s="195"/>
      <c r="J99" s="193"/>
    </row>
    <row r="100" spans="1:10" ht="19.95" customHeight="1" x14ac:dyDescent="0.25">
      <c r="A100" s="207"/>
      <c r="B100" s="193"/>
      <c r="C100" s="193"/>
      <c r="D100" s="193"/>
      <c r="E100" s="202"/>
      <c r="F100" s="194"/>
      <c r="G100" s="202"/>
      <c r="H100" s="193"/>
      <c r="I100" s="195"/>
      <c r="J100" s="193"/>
    </row>
    <row r="101" spans="1:10" ht="19.95" customHeight="1" x14ac:dyDescent="0.25">
      <c r="A101" s="207"/>
      <c r="B101" s="193"/>
      <c r="C101" s="193"/>
      <c r="D101" s="193"/>
      <c r="E101" s="202"/>
      <c r="F101" s="194"/>
      <c r="G101" s="202"/>
      <c r="H101" s="193"/>
      <c r="I101" s="195"/>
      <c r="J101" s="193"/>
    </row>
    <row r="102" spans="1:10" ht="19.95" customHeight="1" x14ac:dyDescent="0.25">
      <c r="A102" s="207"/>
      <c r="B102" s="193"/>
      <c r="C102" s="193"/>
      <c r="D102" s="193"/>
      <c r="E102" s="202"/>
      <c r="F102" s="194"/>
      <c r="G102" s="202"/>
      <c r="H102" s="193"/>
      <c r="I102" s="195"/>
      <c r="J102" s="193"/>
    </row>
    <row r="103" spans="1:10" ht="19.95" customHeight="1" x14ac:dyDescent="0.25">
      <c r="A103" s="207"/>
      <c r="B103" s="193"/>
      <c r="C103" s="193"/>
      <c r="D103" s="193"/>
      <c r="E103" s="202"/>
      <c r="F103" s="194"/>
      <c r="G103" s="202"/>
      <c r="H103" s="193"/>
      <c r="I103" s="195"/>
      <c r="J103" s="193"/>
    </row>
    <row r="104" spans="1:10" ht="19.95" customHeight="1" x14ac:dyDescent="0.25">
      <c r="A104" s="207"/>
      <c r="B104" s="193"/>
      <c r="C104" s="193"/>
      <c r="D104" s="193"/>
      <c r="E104" s="202"/>
      <c r="F104" s="194"/>
      <c r="G104" s="202"/>
      <c r="H104" s="193"/>
      <c r="I104" s="195"/>
      <c r="J104" s="193"/>
    </row>
    <row r="105" spans="1:10" ht="19.95" customHeight="1" x14ac:dyDescent="0.25">
      <c r="A105" s="207"/>
      <c r="B105" s="193"/>
      <c r="C105" s="193"/>
      <c r="D105" s="193"/>
      <c r="E105" s="202"/>
      <c r="F105" s="194"/>
      <c r="G105" s="202"/>
      <c r="H105" s="193"/>
      <c r="I105" s="195"/>
      <c r="J105" s="193"/>
    </row>
    <row r="106" spans="1:10" ht="19.95" customHeight="1" x14ac:dyDescent="0.25">
      <c r="A106" s="207"/>
      <c r="B106" s="193"/>
      <c r="C106" s="193"/>
      <c r="D106" s="193"/>
      <c r="E106" s="202"/>
      <c r="F106" s="194"/>
      <c r="G106" s="202"/>
      <c r="H106" s="193"/>
      <c r="I106" s="195"/>
      <c r="J106" s="193"/>
    </row>
    <row r="107" spans="1:10" ht="19.95" customHeight="1" x14ac:dyDescent="0.25">
      <c r="A107" s="207"/>
      <c r="B107" s="193"/>
      <c r="C107" s="193"/>
      <c r="D107" s="193"/>
      <c r="E107" s="202"/>
      <c r="F107" s="194"/>
      <c r="G107" s="202"/>
      <c r="H107" s="193"/>
      <c r="I107" s="195"/>
      <c r="J107" s="193"/>
    </row>
    <row r="108" spans="1:10" ht="19.95" customHeight="1" x14ac:dyDescent="0.25">
      <c r="A108" s="207"/>
      <c r="B108" s="193"/>
      <c r="C108" s="193"/>
      <c r="D108" s="193"/>
      <c r="E108" s="202"/>
      <c r="F108" s="194"/>
      <c r="G108" s="202"/>
      <c r="H108" s="193"/>
      <c r="I108" s="195"/>
      <c r="J108" s="193"/>
    </row>
    <row r="109" spans="1:10" ht="19.95" customHeight="1" x14ac:dyDescent="0.25">
      <c r="A109" s="207"/>
      <c r="B109" s="193"/>
      <c r="C109" s="193"/>
      <c r="D109" s="193"/>
      <c r="E109" s="202"/>
      <c r="F109" s="194"/>
      <c r="G109" s="202"/>
      <c r="H109" s="193"/>
      <c r="I109" s="195"/>
      <c r="J109" s="193"/>
    </row>
    <row r="110" spans="1:10" ht="19.95" customHeight="1" x14ac:dyDescent="0.25">
      <c r="A110" s="207"/>
      <c r="B110" s="193"/>
      <c r="C110" s="193"/>
      <c r="D110" s="193"/>
      <c r="E110" s="202"/>
      <c r="F110" s="194"/>
      <c r="G110" s="202"/>
      <c r="H110" s="193"/>
      <c r="I110" s="195"/>
      <c r="J110" s="193"/>
    </row>
    <row r="111" spans="1:10" ht="19.95" customHeight="1" x14ac:dyDescent="0.25">
      <c r="A111" s="207"/>
      <c r="B111" s="193"/>
      <c r="C111" s="193"/>
      <c r="D111" s="193"/>
      <c r="E111" s="202"/>
      <c r="F111" s="194"/>
      <c r="G111" s="202"/>
      <c r="H111" s="193"/>
      <c r="I111" s="195"/>
      <c r="J111" s="193"/>
    </row>
    <row r="112" spans="1:10" ht="19.95" customHeight="1" x14ac:dyDescent="0.25">
      <c r="A112" s="207"/>
      <c r="B112" s="193"/>
      <c r="C112" s="193"/>
      <c r="D112" s="193"/>
      <c r="E112" s="202"/>
      <c r="F112" s="194"/>
      <c r="G112" s="202"/>
      <c r="H112" s="193"/>
      <c r="I112" s="195"/>
      <c r="J112" s="193"/>
    </row>
    <row r="113" spans="1:10" ht="19.95" customHeight="1" x14ac:dyDescent="0.25">
      <c r="A113" s="207"/>
      <c r="B113" s="193"/>
      <c r="C113" s="193"/>
      <c r="D113" s="193"/>
      <c r="E113" s="202"/>
      <c r="F113" s="194"/>
      <c r="G113" s="202"/>
      <c r="H113" s="193"/>
      <c r="I113" s="195"/>
      <c r="J113" s="193"/>
    </row>
    <row r="114" spans="1:10" ht="19.95" customHeight="1" x14ac:dyDescent="0.25">
      <c r="A114" s="207"/>
      <c r="B114" s="193"/>
      <c r="C114" s="193"/>
      <c r="D114" s="193"/>
      <c r="E114" s="202"/>
      <c r="F114" s="194"/>
      <c r="G114" s="202"/>
      <c r="H114" s="193"/>
      <c r="I114" s="195"/>
      <c r="J114" s="193"/>
    </row>
    <row r="115" spans="1:10" ht="19.95" customHeight="1" x14ac:dyDescent="0.25">
      <c r="A115" s="207"/>
      <c r="B115" s="193"/>
      <c r="C115" s="193"/>
      <c r="D115" s="193"/>
      <c r="E115" s="202"/>
      <c r="F115" s="194"/>
      <c r="G115" s="202"/>
      <c r="H115" s="193"/>
      <c r="I115" s="195"/>
      <c r="J115" s="193"/>
    </row>
    <row r="116" spans="1:10" ht="19.95" customHeight="1" x14ac:dyDescent="0.25">
      <c r="A116" s="207"/>
      <c r="B116" s="193"/>
      <c r="C116" s="193"/>
      <c r="D116" s="193"/>
      <c r="E116" s="202"/>
      <c r="F116" s="194"/>
      <c r="G116" s="202"/>
      <c r="H116" s="193"/>
      <c r="I116" s="195"/>
      <c r="J116" s="193"/>
    </row>
    <row r="117" spans="1:10" ht="19.95" customHeight="1" x14ac:dyDescent="0.25">
      <c r="A117" s="207"/>
      <c r="B117" s="193"/>
      <c r="C117" s="193"/>
      <c r="D117" s="193"/>
      <c r="E117" s="202"/>
      <c r="F117" s="194"/>
      <c r="G117" s="202"/>
      <c r="H117" s="193"/>
      <c r="I117" s="195"/>
      <c r="J117" s="193"/>
    </row>
    <row r="118" spans="1:10" ht="19.95" customHeight="1" x14ac:dyDescent="0.25">
      <c r="A118" s="207"/>
      <c r="B118" s="193"/>
      <c r="C118" s="193"/>
      <c r="D118" s="193"/>
      <c r="E118" s="202"/>
      <c r="F118" s="194"/>
      <c r="G118" s="202"/>
      <c r="H118" s="193"/>
      <c r="I118" s="195"/>
      <c r="J118" s="193"/>
    </row>
    <row r="119" spans="1:10" ht="19.95" customHeight="1" x14ac:dyDescent="0.25">
      <c r="A119" s="207"/>
      <c r="B119" s="193"/>
      <c r="C119" s="193"/>
      <c r="D119" s="193"/>
      <c r="E119" s="202"/>
      <c r="F119" s="194"/>
      <c r="G119" s="202"/>
      <c r="H119" s="193"/>
      <c r="I119" s="195"/>
      <c r="J119" s="193"/>
    </row>
    <row r="120" spans="1:10" ht="19.95" customHeight="1" x14ac:dyDescent="0.25">
      <c r="A120" s="207"/>
      <c r="B120" s="193"/>
      <c r="C120" s="193"/>
      <c r="D120" s="193"/>
      <c r="E120" s="202"/>
      <c r="F120" s="194"/>
      <c r="G120" s="202"/>
      <c r="H120" s="193"/>
      <c r="I120" s="195"/>
      <c r="J120" s="193"/>
    </row>
    <row r="121" spans="1:10" ht="19.95" customHeight="1" x14ac:dyDescent="0.25">
      <c r="A121" s="207"/>
      <c r="B121" s="193"/>
      <c r="C121" s="193"/>
      <c r="D121" s="193"/>
      <c r="E121" s="202"/>
      <c r="F121" s="194"/>
      <c r="G121" s="202"/>
      <c r="H121" s="193"/>
      <c r="I121" s="195"/>
      <c r="J121" s="193"/>
    </row>
    <row r="122" spans="1:10" ht="19.95" customHeight="1" x14ac:dyDescent="0.25">
      <c r="A122" s="207"/>
      <c r="B122" s="193"/>
      <c r="C122" s="193"/>
      <c r="D122" s="193"/>
      <c r="E122" s="202"/>
      <c r="F122" s="194"/>
      <c r="G122" s="202"/>
      <c r="H122" s="193"/>
      <c r="I122" s="195"/>
      <c r="J122" s="193"/>
    </row>
    <row r="123" spans="1:10" ht="19.95" customHeight="1" x14ac:dyDescent="0.25">
      <c r="A123" s="207"/>
      <c r="B123" s="193"/>
      <c r="C123" s="193"/>
      <c r="D123" s="193"/>
      <c r="E123" s="202"/>
      <c r="F123" s="194"/>
      <c r="G123" s="202"/>
      <c r="H123" s="193"/>
      <c r="I123" s="195"/>
      <c r="J123" s="193"/>
    </row>
    <row r="124" spans="1:10" ht="19.95" customHeight="1" x14ac:dyDescent="0.25">
      <c r="A124" s="207"/>
      <c r="B124" s="193"/>
      <c r="C124" s="193"/>
      <c r="D124" s="193"/>
      <c r="E124" s="202"/>
      <c r="F124" s="194"/>
      <c r="G124" s="202"/>
      <c r="H124" s="193"/>
      <c r="I124" s="195"/>
      <c r="J124" s="193"/>
    </row>
    <row r="125" spans="1:10" ht="19.95" customHeight="1" x14ac:dyDescent="0.25">
      <c r="A125" s="207"/>
      <c r="B125" s="193"/>
      <c r="C125" s="193"/>
      <c r="D125" s="193"/>
      <c r="E125" s="202"/>
      <c r="F125" s="194"/>
      <c r="G125" s="202"/>
      <c r="H125" s="193"/>
      <c r="I125" s="195"/>
      <c r="J125" s="193"/>
    </row>
    <row r="126" spans="1:10" ht="19.95" customHeight="1" x14ac:dyDescent="0.25">
      <c r="A126" s="207"/>
      <c r="B126" s="193"/>
      <c r="C126" s="193"/>
      <c r="D126" s="193"/>
      <c r="E126" s="202"/>
      <c r="F126" s="194"/>
      <c r="G126" s="202"/>
      <c r="H126" s="193"/>
      <c r="I126" s="195"/>
      <c r="J126" s="193"/>
    </row>
    <row r="127" spans="1:10" ht="19.95" customHeight="1" x14ac:dyDescent="0.25">
      <c r="A127" s="207"/>
      <c r="B127" s="193"/>
      <c r="C127" s="193"/>
      <c r="D127" s="193"/>
      <c r="E127" s="202"/>
      <c r="F127" s="194"/>
      <c r="G127" s="202"/>
      <c r="H127" s="193"/>
      <c r="I127" s="195"/>
      <c r="J127" s="193"/>
    </row>
    <row r="128" spans="1:10" ht="19.95" customHeight="1" x14ac:dyDescent="0.25">
      <c r="A128" s="207"/>
      <c r="B128" s="193"/>
      <c r="C128" s="193"/>
      <c r="D128" s="193"/>
      <c r="E128" s="202"/>
      <c r="F128" s="194"/>
      <c r="G128" s="202"/>
      <c r="H128" s="193"/>
      <c r="I128" s="195"/>
      <c r="J128" s="193"/>
    </row>
    <row r="129" spans="1:10" ht="19.95" customHeight="1" x14ac:dyDescent="0.25">
      <c r="A129" s="207"/>
      <c r="B129" s="193"/>
      <c r="C129" s="193"/>
      <c r="D129" s="193"/>
      <c r="E129" s="202"/>
      <c r="F129" s="194"/>
      <c r="G129" s="202"/>
      <c r="H129" s="193"/>
      <c r="I129" s="195"/>
      <c r="J129" s="193"/>
    </row>
    <row r="130" spans="1:10" ht="19.95" customHeight="1" x14ac:dyDescent="0.25">
      <c r="A130" s="207"/>
      <c r="B130" s="193"/>
      <c r="C130" s="193"/>
      <c r="D130" s="193"/>
      <c r="E130" s="202"/>
      <c r="F130" s="194"/>
      <c r="G130" s="202"/>
      <c r="H130" s="193"/>
      <c r="I130" s="195"/>
      <c r="J130" s="193"/>
    </row>
    <row r="131" spans="1:10" ht="19.95" customHeight="1" x14ac:dyDescent="0.25">
      <c r="A131" s="207"/>
      <c r="B131" s="193"/>
      <c r="C131" s="193"/>
      <c r="D131" s="193"/>
      <c r="E131" s="202"/>
      <c r="F131" s="194"/>
      <c r="G131" s="202"/>
      <c r="H131" s="193"/>
      <c r="I131" s="195"/>
      <c r="J131" s="193"/>
    </row>
    <row r="132" spans="1:10" ht="19.95" customHeight="1" x14ac:dyDescent="0.25">
      <c r="A132" s="207"/>
      <c r="B132" s="193"/>
      <c r="C132" s="193"/>
      <c r="D132" s="193"/>
      <c r="E132" s="202"/>
      <c r="F132" s="194"/>
      <c r="G132" s="202"/>
      <c r="H132" s="193"/>
      <c r="I132" s="195"/>
      <c r="J132" s="193"/>
    </row>
    <row r="133" spans="1:10" ht="19.95" customHeight="1" x14ac:dyDescent="0.25">
      <c r="A133" s="207"/>
      <c r="B133" s="193"/>
      <c r="C133" s="193"/>
      <c r="D133" s="193"/>
      <c r="E133" s="202"/>
      <c r="F133" s="194"/>
      <c r="G133" s="202"/>
      <c r="H133" s="193"/>
      <c r="I133" s="195"/>
      <c r="J133" s="193"/>
    </row>
    <row r="134" spans="1:10" ht="19.95" customHeight="1" x14ac:dyDescent="0.25">
      <c r="A134" s="207"/>
      <c r="B134" s="193"/>
      <c r="C134" s="193"/>
      <c r="D134" s="193"/>
      <c r="E134" s="202"/>
      <c r="F134" s="194"/>
      <c r="G134" s="202"/>
      <c r="H134" s="193"/>
      <c r="I134" s="195"/>
      <c r="J134" s="193"/>
    </row>
    <row r="135" spans="1:10" ht="19.95" customHeight="1" x14ac:dyDescent="0.25">
      <c r="A135" s="207"/>
      <c r="B135" s="193"/>
      <c r="C135" s="193"/>
      <c r="D135" s="193"/>
      <c r="E135" s="202"/>
      <c r="F135" s="194"/>
      <c r="G135" s="202"/>
      <c r="H135" s="193"/>
      <c r="I135" s="195"/>
      <c r="J135" s="193"/>
    </row>
    <row r="136" spans="1:10" ht="19.95" customHeight="1" x14ac:dyDescent="0.25">
      <c r="A136" s="207"/>
      <c r="B136" s="193"/>
      <c r="C136" s="193"/>
      <c r="D136" s="193"/>
      <c r="E136" s="202"/>
      <c r="F136" s="194"/>
      <c r="G136" s="202"/>
      <c r="H136" s="193"/>
      <c r="I136" s="195"/>
      <c r="J136" s="193"/>
    </row>
    <row r="137" spans="1:10" ht="19.95" customHeight="1" x14ac:dyDescent="0.25">
      <c r="A137" s="207"/>
      <c r="B137" s="193"/>
      <c r="C137" s="193"/>
      <c r="D137" s="193"/>
      <c r="E137" s="202"/>
      <c r="F137" s="194"/>
      <c r="G137" s="202"/>
      <c r="H137" s="193"/>
      <c r="I137" s="195"/>
      <c r="J137" s="193"/>
    </row>
    <row r="138" spans="1:10" ht="19.95" customHeight="1" x14ac:dyDescent="0.25">
      <c r="A138" s="207"/>
      <c r="B138" s="193"/>
      <c r="C138" s="193"/>
      <c r="D138" s="193"/>
      <c r="E138" s="202"/>
      <c r="F138" s="194"/>
      <c r="G138" s="202"/>
      <c r="H138" s="193"/>
      <c r="I138" s="195"/>
      <c r="J138" s="193"/>
    </row>
    <row r="139" spans="1:10" ht="19.95" customHeight="1" x14ac:dyDescent="0.25">
      <c r="A139" s="207"/>
      <c r="B139" s="193"/>
      <c r="C139" s="193"/>
      <c r="D139" s="193"/>
      <c r="E139" s="202"/>
      <c r="F139" s="194"/>
      <c r="G139" s="202"/>
      <c r="H139" s="193"/>
      <c r="I139" s="195"/>
      <c r="J139" s="193"/>
    </row>
    <row r="140" spans="1:10" ht="19.95" customHeight="1" x14ac:dyDescent="0.25">
      <c r="A140" s="207"/>
      <c r="B140" s="193"/>
      <c r="C140" s="193"/>
      <c r="D140" s="193"/>
      <c r="E140" s="202"/>
      <c r="F140" s="194"/>
      <c r="G140" s="202"/>
      <c r="H140" s="193"/>
      <c r="I140" s="195"/>
      <c r="J140" s="193"/>
    </row>
    <row r="141" spans="1:10" ht="19.95" customHeight="1" x14ac:dyDescent="0.25">
      <c r="A141" s="207"/>
      <c r="B141" s="193"/>
      <c r="C141" s="193"/>
      <c r="D141" s="193"/>
      <c r="E141" s="202"/>
      <c r="F141" s="194"/>
      <c r="G141" s="202"/>
      <c r="H141" s="193"/>
      <c r="I141" s="195"/>
      <c r="J141" s="193"/>
    </row>
    <row r="142" spans="1:10" ht="19.95" customHeight="1" x14ac:dyDescent="0.25">
      <c r="A142" s="207"/>
      <c r="B142" s="193"/>
      <c r="C142" s="193"/>
      <c r="D142" s="193"/>
      <c r="E142" s="202"/>
      <c r="F142" s="194"/>
      <c r="G142" s="202"/>
      <c r="H142" s="193"/>
      <c r="I142" s="195"/>
      <c r="J142" s="193"/>
    </row>
    <row r="143" spans="1:10" ht="19.95" customHeight="1" x14ac:dyDescent="0.25">
      <c r="A143" s="207"/>
      <c r="B143" s="193"/>
      <c r="C143" s="193"/>
      <c r="D143" s="193"/>
      <c r="E143" s="202"/>
      <c r="F143" s="194"/>
      <c r="G143" s="202"/>
      <c r="H143" s="193"/>
      <c r="I143" s="195"/>
      <c r="J143" s="193"/>
    </row>
    <row r="144" spans="1:10" ht="19.95" customHeight="1" x14ac:dyDescent="0.25">
      <c r="A144" s="207"/>
      <c r="B144" s="193"/>
      <c r="C144" s="193"/>
      <c r="D144" s="193"/>
      <c r="E144" s="202"/>
      <c r="F144" s="194"/>
      <c r="G144" s="202"/>
      <c r="H144" s="193"/>
      <c r="I144" s="195"/>
      <c r="J144" s="193"/>
    </row>
    <row r="145" spans="1:10" ht="19.95" customHeight="1" x14ac:dyDescent="0.25">
      <c r="A145" s="207"/>
      <c r="B145" s="193"/>
      <c r="C145" s="193"/>
      <c r="D145" s="193"/>
      <c r="E145" s="202"/>
      <c r="F145" s="194"/>
      <c r="G145" s="202"/>
      <c r="H145" s="193"/>
      <c r="I145" s="195"/>
      <c r="J145" s="193"/>
    </row>
    <row r="146" spans="1:10" ht="19.95" customHeight="1" x14ac:dyDescent="0.25">
      <c r="A146" s="207"/>
      <c r="B146" s="193"/>
      <c r="C146" s="193"/>
      <c r="D146" s="193"/>
      <c r="E146" s="202"/>
      <c r="F146" s="194"/>
      <c r="G146" s="202"/>
      <c r="H146" s="193"/>
      <c r="I146" s="195"/>
      <c r="J146" s="193"/>
    </row>
    <row r="147" spans="1:10" ht="19.95" customHeight="1" x14ac:dyDescent="0.25">
      <c r="A147" s="207"/>
      <c r="B147" s="193"/>
      <c r="C147" s="193"/>
      <c r="D147" s="193"/>
      <c r="E147" s="202"/>
      <c r="F147" s="194"/>
      <c r="G147" s="202"/>
      <c r="H147" s="193"/>
      <c r="I147" s="195"/>
      <c r="J147" s="193"/>
    </row>
    <row r="148" spans="1:10" ht="19.95" customHeight="1" x14ac:dyDescent="0.25">
      <c r="A148" s="207"/>
      <c r="B148" s="196"/>
      <c r="C148" s="196"/>
      <c r="D148" s="196"/>
      <c r="E148" s="202"/>
      <c r="F148" s="197"/>
      <c r="G148" s="203"/>
      <c r="H148" s="196"/>
      <c r="I148" s="198"/>
      <c r="J148" s="196"/>
    </row>
    <row r="149" spans="1:10" ht="19.95" customHeight="1" x14ac:dyDescent="0.25">
      <c r="A149" s="208"/>
      <c r="B149" s="196"/>
      <c r="C149" s="196"/>
      <c r="D149" s="196"/>
      <c r="E149" s="203"/>
      <c r="F149" s="197"/>
      <c r="G149" s="203"/>
      <c r="H149" s="196"/>
      <c r="I149" s="198"/>
      <c r="J149" s="196"/>
    </row>
    <row r="150" spans="1:10" ht="19.95" customHeight="1" x14ac:dyDescent="0.25">
      <c r="A150" s="208"/>
      <c r="B150" s="196"/>
      <c r="C150" s="196"/>
      <c r="D150" s="196"/>
      <c r="E150" s="203"/>
      <c r="F150" s="197"/>
      <c r="G150" s="203"/>
      <c r="H150" s="196"/>
      <c r="I150" s="198"/>
      <c r="J150" s="196"/>
    </row>
    <row r="151" spans="1:10" ht="19.95" customHeight="1" x14ac:dyDescent="0.25">
      <c r="A151" s="208"/>
      <c r="B151" s="196"/>
      <c r="C151" s="196"/>
      <c r="D151" s="196"/>
      <c r="E151" s="203"/>
      <c r="F151" s="197"/>
      <c r="G151" s="203"/>
      <c r="H151" s="196"/>
      <c r="I151" s="198"/>
      <c r="J151" s="196"/>
    </row>
    <row r="152" spans="1:10" ht="19.95" customHeight="1" x14ac:dyDescent="0.25">
      <c r="A152" s="208"/>
      <c r="B152" s="196"/>
      <c r="C152" s="196"/>
      <c r="D152" s="196"/>
      <c r="E152" s="203"/>
      <c r="F152" s="197"/>
      <c r="G152" s="203"/>
      <c r="H152" s="196"/>
      <c r="I152" s="198"/>
      <c r="J152" s="196"/>
    </row>
    <row r="153" spans="1:10" ht="19.95" customHeight="1" x14ac:dyDescent="0.25">
      <c r="A153" s="208"/>
      <c r="B153" s="196"/>
      <c r="C153" s="196"/>
      <c r="D153" s="196"/>
      <c r="E153" s="203"/>
      <c r="F153" s="197"/>
      <c r="G153" s="203"/>
      <c r="H153" s="196"/>
      <c r="I153" s="198"/>
      <c r="J153" s="196"/>
    </row>
    <row r="154" spans="1:10" ht="19.95" customHeight="1" x14ac:dyDescent="0.25">
      <c r="A154" s="208"/>
      <c r="B154" s="196"/>
      <c r="C154" s="196"/>
      <c r="D154" s="196"/>
      <c r="E154" s="203"/>
      <c r="F154" s="197"/>
      <c r="G154" s="203"/>
      <c r="H154" s="196"/>
      <c r="I154" s="198"/>
      <c r="J154" s="196"/>
    </row>
    <row r="155" spans="1:10" ht="19.95" customHeight="1" x14ac:dyDescent="0.25">
      <c r="A155" s="208"/>
      <c r="B155" s="196"/>
      <c r="C155" s="196"/>
      <c r="D155" s="196"/>
      <c r="E155" s="203"/>
      <c r="F155" s="197"/>
      <c r="G155" s="203"/>
      <c r="H155" s="196"/>
      <c r="I155" s="198"/>
      <c r="J155" s="196"/>
    </row>
    <row r="156" spans="1:10" ht="19.95" customHeight="1" x14ac:dyDescent="0.25">
      <c r="A156" s="208"/>
      <c r="B156" s="196"/>
      <c r="C156" s="196"/>
      <c r="D156" s="196"/>
      <c r="E156" s="203"/>
      <c r="F156" s="197"/>
      <c r="G156" s="203"/>
      <c r="H156" s="196"/>
      <c r="I156" s="198"/>
      <c r="J156" s="196"/>
    </row>
    <row r="157" spans="1:10" ht="19.95" customHeight="1" x14ac:dyDescent="0.25">
      <c r="A157" s="208"/>
      <c r="B157" s="196"/>
      <c r="C157" s="196"/>
      <c r="D157" s="196"/>
      <c r="E157" s="203"/>
      <c r="F157" s="197"/>
      <c r="G157" s="203"/>
      <c r="H157" s="196"/>
      <c r="I157" s="198"/>
      <c r="J157" s="196"/>
    </row>
    <row r="158" spans="1:10" ht="19.95" customHeight="1" x14ac:dyDescent="0.25">
      <c r="A158" s="208"/>
      <c r="B158" s="196"/>
      <c r="C158" s="196"/>
      <c r="D158" s="196"/>
      <c r="E158" s="203"/>
      <c r="F158" s="197"/>
      <c r="G158" s="203"/>
      <c r="H158" s="196"/>
      <c r="I158" s="198"/>
      <c r="J158" s="196"/>
    </row>
    <row r="159" spans="1:10" ht="19.95" customHeight="1" x14ac:dyDescent="0.25">
      <c r="A159" s="208"/>
      <c r="B159" s="196"/>
      <c r="C159" s="196"/>
      <c r="D159" s="196"/>
      <c r="E159" s="203"/>
      <c r="F159" s="197"/>
      <c r="G159" s="203"/>
      <c r="H159" s="196"/>
      <c r="I159" s="198"/>
      <c r="J159" s="196"/>
    </row>
    <row r="160" spans="1:10" ht="19.95" customHeight="1" x14ac:dyDescent="0.25">
      <c r="A160" s="208"/>
      <c r="B160" s="196"/>
      <c r="C160" s="196"/>
      <c r="D160" s="196"/>
      <c r="E160" s="203"/>
      <c r="F160" s="197"/>
      <c r="G160" s="203"/>
      <c r="H160" s="196"/>
      <c r="I160" s="198"/>
      <c r="J160" s="196"/>
    </row>
    <row r="161" spans="1:10" ht="19.95" customHeight="1" x14ac:dyDescent="0.25">
      <c r="A161" s="208"/>
      <c r="B161" s="196"/>
      <c r="C161" s="196"/>
      <c r="D161" s="196"/>
      <c r="E161" s="203"/>
      <c r="F161" s="197"/>
      <c r="G161" s="203"/>
      <c r="H161" s="196"/>
      <c r="I161" s="198"/>
      <c r="J161" s="196"/>
    </row>
    <row r="162" spans="1:10" ht="19.95" customHeight="1" x14ac:dyDescent="0.25">
      <c r="A162" s="208"/>
      <c r="B162" s="196"/>
      <c r="C162" s="196"/>
      <c r="D162" s="196"/>
      <c r="E162" s="203"/>
      <c r="F162" s="197"/>
      <c r="G162" s="203"/>
      <c r="H162" s="196"/>
      <c r="I162" s="198"/>
      <c r="J162" s="196"/>
    </row>
    <row r="163" spans="1:10" ht="19.95" customHeight="1" x14ac:dyDescent="0.25">
      <c r="A163" s="208"/>
      <c r="B163" s="196"/>
      <c r="C163" s="196"/>
      <c r="D163" s="196"/>
      <c r="E163" s="203"/>
      <c r="F163" s="197"/>
      <c r="G163" s="203"/>
      <c r="H163" s="196"/>
      <c r="I163" s="198"/>
      <c r="J163" s="196"/>
    </row>
    <row r="164" spans="1:10" ht="19.95" customHeight="1" x14ac:dyDescent="0.25">
      <c r="A164" s="208"/>
      <c r="B164" s="196"/>
      <c r="C164" s="196"/>
      <c r="D164" s="196"/>
      <c r="E164" s="203"/>
      <c r="F164" s="197"/>
      <c r="G164" s="203"/>
      <c r="H164" s="196"/>
      <c r="I164" s="198"/>
      <c r="J164" s="196"/>
    </row>
    <row r="165" spans="1:10" ht="19.95" customHeight="1" x14ac:dyDescent="0.25">
      <c r="A165" s="208"/>
      <c r="B165" s="196"/>
      <c r="C165" s="196"/>
      <c r="D165" s="196"/>
      <c r="E165" s="203"/>
      <c r="F165" s="197"/>
      <c r="G165" s="203"/>
      <c r="H165" s="196"/>
      <c r="I165" s="198"/>
      <c r="J165" s="196"/>
    </row>
    <row r="166" spans="1:10" ht="19.95" customHeight="1" x14ac:dyDescent="0.25">
      <c r="A166" s="208"/>
      <c r="B166" s="196"/>
      <c r="C166" s="196"/>
      <c r="D166" s="196"/>
      <c r="E166" s="203"/>
      <c r="F166" s="197"/>
      <c r="G166" s="203"/>
      <c r="H166" s="196"/>
      <c r="I166" s="198"/>
      <c r="J166" s="196"/>
    </row>
    <row r="167" spans="1:10" ht="19.95" customHeight="1" x14ac:dyDescent="0.25">
      <c r="A167" s="208"/>
      <c r="B167" s="196"/>
      <c r="C167" s="196"/>
      <c r="D167" s="196"/>
      <c r="E167" s="203"/>
      <c r="F167" s="197"/>
      <c r="G167" s="203"/>
      <c r="H167" s="196"/>
      <c r="I167" s="198"/>
      <c r="J167" s="196"/>
    </row>
    <row r="168" spans="1:10" ht="19.95" customHeight="1" x14ac:dyDescent="0.25">
      <c r="A168" s="208"/>
      <c r="B168" s="196"/>
      <c r="C168" s="196"/>
      <c r="D168" s="196"/>
      <c r="E168" s="203"/>
      <c r="F168" s="197"/>
      <c r="G168" s="203"/>
      <c r="H168" s="196"/>
      <c r="I168" s="198"/>
      <c r="J168" s="196"/>
    </row>
    <row r="169" spans="1:10" ht="19.95" customHeight="1" x14ac:dyDescent="0.25">
      <c r="A169" s="208"/>
      <c r="B169" s="196"/>
      <c r="C169" s="196"/>
      <c r="D169" s="196"/>
      <c r="E169" s="203"/>
      <c r="F169" s="197"/>
      <c r="G169" s="203"/>
      <c r="H169" s="196"/>
      <c r="I169" s="198"/>
      <c r="J169" s="196"/>
    </row>
    <row r="170" spans="1:10" ht="19.95" customHeight="1" x14ac:dyDescent="0.25">
      <c r="A170" s="208"/>
      <c r="B170" s="196"/>
      <c r="C170" s="196"/>
      <c r="D170" s="196"/>
      <c r="E170" s="203"/>
      <c r="F170" s="197"/>
      <c r="G170" s="203"/>
      <c r="H170" s="196"/>
      <c r="I170" s="198"/>
      <c r="J170" s="196"/>
    </row>
    <row r="171" spans="1:10" ht="19.95" customHeight="1" x14ac:dyDescent="0.25">
      <c r="A171" s="208"/>
      <c r="B171" s="196"/>
      <c r="C171" s="196"/>
      <c r="D171" s="196"/>
      <c r="E171" s="203"/>
      <c r="F171" s="197"/>
      <c r="G171" s="203"/>
      <c r="H171" s="196"/>
      <c r="I171" s="198"/>
      <c r="J171" s="196"/>
    </row>
    <row r="172" spans="1:10" ht="19.95" customHeight="1" x14ac:dyDescent="0.25">
      <c r="A172" s="208"/>
      <c r="B172" s="196"/>
      <c r="C172" s="196"/>
      <c r="D172" s="196"/>
      <c r="E172" s="203"/>
      <c r="F172" s="197"/>
      <c r="G172" s="203"/>
      <c r="H172" s="196"/>
      <c r="I172" s="198"/>
      <c r="J172" s="196"/>
    </row>
    <row r="173" spans="1:10" ht="19.95" customHeight="1" x14ac:dyDescent="0.25">
      <c r="A173" s="208"/>
      <c r="B173" s="196"/>
      <c r="C173" s="196"/>
      <c r="D173" s="196"/>
      <c r="E173" s="203"/>
      <c r="F173" s="197"/>
      <c r="G173" s="203"/>
      <c r="H173" s="196"/>
      <c r="I173" s="198"/>
      <c r="J173" s="196"/>
    </row>
    <row r="174" spans="1:10" ht="19.95" customHeight="1" x14ac:dyDescent="0.25">
      <c r="A174" s="208"/>
      <c r="B174" s="196"/>
      <c r="C174" s="196"/>
      <c r="D174" s="196"/>
      <c r="E174" s="203"/>
      <c r="F174" s="197"/>
      <c r="G174" s="203"/>
      <c r="H174" s="196"/>
      <c r="I174" s="198"/>
      <c r="J174" s="196"/>
    </row>
    <row r="175" spans="1:10" ht="19.95" customHeight="1" x14ac:dyDescent="0.25">
      <c r="A175" s="208"/>
      <c r="B175" s="196"/>
      <c r="C175" s="196"/>
      <c r="D175" s="196"/>
      <c r="E175" s="203"/>
      <c r="F175" s="197"/>
      <c r="G175" s="203"/>
      <c r="H175" s="196"/>
      <c r="I175" s="198"/>
      <c r="J175" s="196"/>
    </row>
    <row r="176" spans="1:10" ht="19.95" customHeight="1" x14ac:dyDescent="0.25">
      <c r="A176" s="208"/>
      <c r="B176" s="196"/>
      <c r="C176" s="196"/>
      <c r="D176" s="196"/>
      <c r="E176" s="203"/>
      <c r="F176" s="197"/>
      <c r="G176" s="203"/>
      <c r="H176" s="196"/>
      <c r="I176" s="198"/>
      <c r="J176" s="196"/>
    </row>
    <row r="177" spans="1:10" ht="19.95" customHeight="1" x14ac:dyDescent="0.25">
      <c r="A177" s="208"/>
      <c r="B177" s="196"/>
      <c r="C177" s="196"/>
      <c r="D177" s="196"/>
      <c r="E177" s="203"/>
      <c r="F177" s="197"/>
      <c r="G177" s="203"/>
      <c r="H177" s="196"/>
      <c r="I177" s="198"/>
      <c r="J177" s="196"/>
    </row>
    <row r="178" spans="1:10" ht="19.95" customHeight="1" x14ac:dyDescent="0.25">
      <c r="A178" s="208"/>
      <c r="B178" s="196"/>
      <c r="C178" s="196"/>
      <c r="D178" s="196"/>
      <c r="E178" s="203"/>
      <c r="F178" s="197"/>
      <c r="G178" s="203"/>
      <c r="H178" s="196"/>
      <c r="I178" s="198"/>
      <c r="J178" s="196"/>
    </row>
    <row r="179" spans="1:10" ht="19.95" customHeight="1" x14ac:dyDescent="0.25">
      <c r="A179" s="208"/>
      <c r="B179" s="196"/>
      <c r="C179" s="196"/>
      <c r="D179" s="196"/>
      <c r="E179" s="203"/>
      <c r="F179" s="197"/>
      <c r="G179" s="203"/>
      <c r="H179" s="196"/>
      <c r="I179" s="198"/>
      <c r="J179" s="196"/>
    </row>
    <row r="180" spans="1:10" ht="19.95" customHeight="1" x14ac:dyDescent="0.25">
      <c r="A180" s="208"/>
      <c r="B180" s="196"/>
      <c r="C180" s="196"/>
      <c r="D180" s="196"/>
      <c r="E180" s="203"/>
      <c r="F180" s="197"/>
      <c r="G180" s="203"/>
      <c r="H180" s="196"/>
      <c r="I180" s="198"/>
      <c r="J180" s="196"/>
    </row>
    <row r="181" spans="1:10" ht="19.95" customHeight="1" x14ac:dyDescent="0.25">
      <c r="A181" s="208"/>
      <c r="B181" s="196"/>
      <c r="C181" s="196"/>
      <c r="D181" s="196"/>
      <c r="E181" s="203"/>
      <c r="F181" s="197"/>
      <c r="G181" s="203"/>
      <c r="H181" s="196"/>
      <c r="I181" s="198"/>
      <c r="J181" s="196"/>
    </row>
    <row r="182" spans="1:10" ht="19.95" customHeight="1" x14ac:dyDescent="0.25">
      <c r="A182" s="208"/>
      <c r="B182" s="196"/>
      <c r="C182" s="196"/>
      <c r="D182" s="196"/>
      <c r="E182" s="203"/>
      <c r="F182" s="197"/>
      <c r="G182" s="203"/>
      <c r="H182" s="196"/>
      <c r="I182" s="198"/>
      <c r="J182" s="196"/>
    </row>
    <row r="183" spans="1:10" ht="19.95" customHeight="1" x14ac:dyDescent="0.25">
      <c r="A183" s="208"/>
      <c r="B183" s="196"/>
      <c r="C183" s="196"/>
      <c r="D183" s="196"/>
      <c r="E183" s="203"/>
      <c r="F183" s="197"/>
      <c r="G183" s="203"/>
      <c r="H183" s="196"/>
      <c r="I183" s="198"/>
      <c r="J183" s="196"/>
    </row>
    <row r="184" spans="1:10" ht="19.95" customHeight="1" x14ac:dyDescent="0.25">
      <c r="A184" s="208"/>
      <c r="B184" s="196"/>
      <c r="C184" s="196"/>
      <c r="D184" s="196"/>
      <c r="E184" s="203"/>
      <c r="F184" s="197"/>
      <c r="G184" s="203"/>
      <c r="H184" s="196"/>
      <c r="I184" s="198"/>
      <c r="J184" s="196"/>
    </row>
    <row r="185" spans="1:10" ht="19.95" customHeight="1" x14ac:dyDescent="0.25">
      <c r="A185" s="208"/>
      <c r="B185" s="196"/>
      <c r="C185" s="196"/>
      <c r="D185" s="196"/>
      <c r="E185" s="203"/>
      <c r="F185" s="197"/>
      <c r="G185" s="203"/>
      <c r="H185" s="196"/>
      <c r="I185" s="198"/>
      <c r="J185" s="196"/>
    </row>
    <row r="186" spans="1:10" ht="19.95" customHeight="1" x14ac:dyDescent="0.25">
      <c r="A186" s="208"/>
      <c r="B186" s="196"/>
      <c r="C186" s="196"/>
      <c r="D186" s="196"/>
      <c r="E186" s="203"/>
      <c r="F186" s="197"/>
      <c r="G186" s="203"/>
      <c r="H186" s="196"/>
      <c r="I186" s="198"/>
      <c r="J186" s="196"/>
    </row>
    <row r="187" spans="1:10" ht="19.95" customHeight="1" x14ac:dyDescent="0.25">
      <c r="A187" s="208"/>
      <c r="B187" s="196"/>
      <c r="C187" s="196"/>
      <c r="D187" s="196"/>
      <c r="E187" s="203"/>
      <c r="F187" s="197"/>
      <c r="G187" s="203"/>
      <c r="H187" s="196"/>
      <c r="I187" s="198"/>
      <c r="J187" s="196"/>
    </row>
    <row r="188" spans="1:10" ht="19.95" customHeight="1" x14ac:dyDescent="0.25">
      <c r="A188" s="208"/>
      <c r="B188" s="196"/>
      <c r="C188" s="196"/>
      <c r="D188" s="196"/>
      <c r="E188" s="203"/>
      <c r="F188" s="197"/>
      <c r="G188" s="203"/>
      <c r="H188" s="196"/>
      <c r="I188" s="198"/>
      <c r="J188" s="196"/>
    </row>
    <row r="189" spans="1:10" ht="19.95" customHeight="1" x14ac:dyDescent="0.25">
      <c r="A189" s="208"/>
      <c r="B189" s="196"/>
      <c r="C189" s="196"/>
      <c r="D189" s="196"/>
      <c r="E189" s="203"/>
      <c r="F189" s="197"/>
      <c r="G189" s="203"/>
      <c r="H189" s="196"/>
      <c r="I189" s="198"/>
      <c r="J189" s="196"/>
    </row>
    <row r="190" spans="1:10" ht="19.95" customHeight="1" x14ac:dyDescent="0.25">
      <c r="A190" s="208"/>
      <c r="B190" s="196"/>
      <c r="C190" s="196"/>
      <c r="D190" s="196"/>
      <c r="E190" s="203"/>
      <c r="F190" s="197"/>
      <c r="G190" s="203"/>
      <c r="H190" s="196"/>
      <c r="I190" s="198"/>
      <c r="J190" s="196"/>
    </row>
    <row r="191" spans="1:10" ht="19.95" customHeight="1" x14ac:dyDescent="0.25">
      <c r="A191" s="208"/>
      <c r="B191" s="196"/>
      <c r="C191" s="196"/>
      <c r="D191" s="196"/>
      <c r="E191" s="203"/>
      <c r="F191" s="197"/>
      <c r="G191" s="203"/>
      <c r="H191" s="196"/>
      <c r="I191" s="198"/>
      <c r="J191" s="196"/>
    </row>
    <row r="192" spans="1:10" ht="19.95" customHeight="1" x14ac:dyDescent="0.25">
      <c r="A192" s="208"/>
      <c r="B192" s="196"/>
      <c r="C192" s="196"/>
      <c r="D192" s="196"/>
      <c r="E192" s="203"/>
      <c r="F192" s="197"/>
      <c r="G192" s="203"/>
      <c r="H192" s="196"/>
      <c r="I192" s="198"/>
      <c r="J192" s="196"/>
    </row>
    <row r="193" spans="1:10" ht="19.95" customHeight="1" x14ac:dyDescent="0.25">
      <c r="A193" s="208"/>
      <c r="B193" s="196"/>
      <c r="C193" s="196"/>
      <c r="D193" s="196"/>
      <c r="E193" s="203"/>
      <c r="F193" s="197"/>
      <c r="G193" s="203"/>
      <c r="H193" s="196"/>
      <c r="I193" s="198"/>
      <c r="J193" s="196"/>
    </row>
    <row r="194" spans="1:10" ht="19.95" customHeight="1" x14ac:dyDescent="0.25">
      <c r="A194" s="208"/>
      <c r="B194" s="196"/>
      <c r="C194" s="196"/>
      <c r="D194" s="196"/>
      <c r="E194" s="203"/>
      <c r="F194" s="197"/>
      <c r="G194" s="203"/>
      <c r="H194" s="196"/>
      <c r="I194" s="198"/>
      <c r="J194" s="196"/>
    </row>
    <row r="195" spans="1:10" ht="19.95" customHeight="1" x14ac:dyDescent="0.25">
      <c r="A195" s="208"/>
      <c r="B195" s="196"/>
      <c r="C195" s="196"/>
      <c r="D195" s="196"/>
      <c r="E195" s="203"/>
      <c r="F195" s="197"/>
      <c r="G195" s="203"/>
      <c r="H195" s="196"/>
      <c r="I195" s="198"/>
      <c r="J195" s="196"/>
    </row>
    <row r="196" spans="1:10" ht="19.95" customHeight="1" x14ac:dyDescent="0.25">
      <c r="A196" s="208"/>
      <c r="B196" s="196"/>
      <c r="C196" s="196"/>
      <c r="D196" s="196"/>
      <c r="E196" s="203"/>
      <c r="F196" s="197"/>
      <c r="G196" s="203"/>
      <c r="H196" s="196"/>
      <c r="I196" s="198"/>
      <c r="J196" s="196"/>
    </row>
    <row r="197" spans="1:10" ht="19.95" customHeight="1" x14ac:dyDescent="0.25">
      <c r="A197" s="208"/>
      <c r="B197" s="196"/>
      <c r="C197" s="196"/>
      <c r="D197" s="196"/>
      <c r="E197" s="203"/>
      <c r="F197" s="197"/>
      <c r="G197" s="203"/>
      <c r="H197" s="196"/>
      <c r="I197" s="198"/>
      <c r="J197" s="196"/>
    </row>
    <row r="198" spans="1:10" ht="19.95" customHeight="1" x14ac:dyDescent="0.25">
      <c r="A198" s="208"/>
      <c r="B198" s="196"/>
      <c r="C198" s="196"/>
      <c r="D198" s="196"/>
      <c r="E198" s="203"/>
      <c r="F198" s="197"/>
      <c r="G198" s="203"/>
      <c r="H198" s="196"/>
      <c r="I198" s="198"/>
      <c r="J198" s="196"/>
    </row>
    <row r="199" spans="1:10" ht="19.95" customHeight="1" x14ac:dyDescent="0.25">
      <c r="A199" s="208"/>
      <c r="B199" s="196"/>
      <c r="C199" s="196"/>
      <c r="D199" s="196"/>
      <c r="E199" s="203"/>
      <c r="F199" s="197"/>
      <c r="G199" s="203"/>
      <c r="H199" s="196"/>
      <c r="I199" s="198"/>
      <c r="J199" s="196"/>
    </row>
    <row r="200" spans="1:10" ht="19.95" customHeight="1" x14ac:dyDescent="0.25">
      <c r="A200" s="208"/>
      <c r="B200" s="196"/>
      <c r="C200" s="196"/>
      <c r="D200" s="196"/>
      <c r="E200" s="203"/>
      <c r="F200" s="197"/>
      <c r="G200" s="203"/>
      <c r="H200" s="196"/>
      <c r="I200" s="198"/>
      <c r="J200" s="196"/>
    </row>
    <row r="201" spans="1:10" ht="19.95" customHeight="1" x14ac:dyDescent="0.25">
      <c r="A201" s="208"/>
      <c r="B201" s="196"/>
      <c r="C201" s="196"/>
      <c r="D201" s="196"/>
      <c r="E201" s="203"/>
      <c r="F201" s="197"/>
      <c r="G201" s="203"/>
      <c r="H201" s="196"/>
      <c r="I201" s="198"/>
      <c r="J201" s="196"/>
    </row>
    <row r="202" spans="1:10" ht="19.95" customHeight="1" x14ac:dyDescent="0.25">
      <c r="A202" s="208"/>
      <c r="B202" s="196"/>
      <c r="C202" s="196"/>
      <c r="D202" s="196"/>
      <c r="E202" s="203"/>
      <c r="F202" s="197"/>
      <c r="G202" s="203"/>
      <c r="H202" s="196"/>
      <c r="I202" s="198"/>
      <c r="J202" s="196"/>
    </row>
    <row r="203" spans="1:10" ht="19.95" customHeight="1" x14ac:dyDescent="0.25">
      <c r="A203" s="208"/>
      <c r="B203" s="196"/>
      <c r="C203" s="196"/>
      <c r="D203" s="196"/>
      <c r="E203" s="203"/>
      <c r="F203" s="197"/>
      <c r="G203" s="203"/>
      <c r="H203" s="196"/>
      <c r="I203" s="198"/>
      <c r="J203" s="196"/>
    </row>
    <row r="204" spans="1:10" ht="19.95" customHeight="1" x14ac:dyDescent="0.25">
      <c r="A204" s="208"/>
      <c r="B204" s="196"/>
      <c r="C204" s="196"/>
      <c r="D204" s="196"/>
      <c r="E204" s="203"/>
      <c r="F204" s="197"/>
      <c r="G204" s="203"/>
      <c r="H204" s="196"/>
      <c r="I204" s="198"/>
      <c r="J204" s="196"/>
    </row>
    <row r="205" spans="1:10" ht="19.95" customHeight="1" x14ac:dyDescent="0.25">
      <c r="A205" s="208"/>
      <c r="B205" s="196"/>
      <c r="C205" s="196"/>
      <c r="D205" s="196"/>
      <c r="E205" s="203"/>
      <c r="F205" s="197"/>
      <c r="G205" s="203"/>
      <c r="H205" s="196"/>
      <c r="I205" s="198"/>
      <c r="J205" s="196"/>
    </row>
    <row r="206" spans="1:10" ht="19.95" customHeight="1" x14ac:dyDescent="0.25">
      <c r="A206" s="208"/>
      <c r="B206" s="196"/>
      <c r="C206" s="196"/>
      <c r="D206" s="196"/>
      <c r="E206" s="203"/>
      <c r="F206" s="197"/>
      <c r="G206" s="203"/>
      <c r="H206" s="196"/>
      <c r="I206" s="198"/>
      <c r="J206" s="196"/>
    </row>
    <row r="207" spans="1:10" ht="19.95" customHeight="1" x14ac:dyDescent="0.25">
      <c r="A207" s="208"/>
      <c r="B207" s="196"/>
      <c r="C207" s="196"/>
      <c r="D207" s="196"/>
      <c r="E207" s="203"/>
      <c r="F207" s="197"/>
      <c r="G207" s="203"/>
      <c r="H207" s="196"/>
      <c r="I207" s="198"/>
      <c r="J207" s="196"/>
    </row>
    <row r="208" spans="1:10" ht="19.95" customHeight="1" x14ac:dyDescent="0.25">
      <c r="A208" s="208"/>
      <c r="B208" s="196"/>
      <c r="C208" s="196"/>
      <c r="D208" s="196"/>
      <c r="E208" s="203"/>
      <c r="F208" s="197"/>
      <c r="G208" s="203"/>
      <c r="H208" s="196"/>
      <c r="I208" s="198"/>
      <c r="J208" s="196"/>
    </row>
    <row r="209" spans="1:10" ht="19.95" customHeight="1" x14ac:dyDescent="0.25">
      <c r="A209" s="208"/>
      <c r="B209" s="196"/>
      <c r="C209" s="196"/>
      <c r="D209" s="196"/>
      <c r="E209" s="203"/>
      <c r="F209" s="197"/>
      <c r="G209" s="203"/>
      <c r="H209" s="196"/>
      <c r="I209" s="198"/>
      <c r="J209" s="196"/>
    </row>
    <row r="210" spans="1:10" ht="19.95" customHeight="1" x14ac:dyDescent="0.25">
      <c r="A210" s="208"/>
      <c r="B210" s="196"/>
      <c r="C210" s="196"/>
      <c r="D210" s="196"/>
      <c r="E210" s="203"/>
      <c r="F210" s="197"/>
      <c r="G210" s="203"/>
      <c r="H210" s="196"/>
      <c r="I210" s="198"/>
      <c r="J210" s="196"/>
    </row>
    <row r="211" spans="1:10" ht="19.95" customHeight="1" x14ac:dyDescent="0.25">
      <c r="A211" s="208"/>
      <c r="B211" s="196"/>
      <c r="C211" s="196"/>
      <c r="D211" s="196"/>
      <c r="E211" s="203"/>
      <c r="F211" s="197"/>
      <c r="G211" s="203"/>
      <c r="H211" s="196"/>
      <c r="I211" s="198"/>
      <c r="J211" s="196"/>
    </row>
    <row r="212" spans="1:10" ht="19.95" customHeight="1" x14ac:dyDescent="0.25">
      <c r="A212" s="208"/>
      <c r="B212" s="196"/>
      <c r="C212" s="196"/>
      <c r="D212" s="196"/>
      <c r="E212" s="203"/>
      <c r="F212" s="197"/>
      <c r="G212" s="203"/>
      <c r="H212" s="196"/>
      <c r="I212" s="198"/>
      <c r="J212" s="196"/>
    </row>
    <row r="213" spans="1:10" ht="19.95" customHeight="1" x14ac:dyDescent="0.25">
      <c r="A213" s="208"/>
      <c r="B213" s="196"/>
      <c r="C213" s="196"/>
      <c r="D213" s="196"/>
      <c r="E213" s="203"/>
      <c r="F213" s="197"/>
      <c r="G213" s="203"/>
      <c r="H213" s="196"/>
      <c r="I213" s="198"/>
      <c r="J213" s="196"/>
    </row>
    <row r="214" spans="1:10" ht="19.95" customHeight="1" x14ac:dyDescent="0.25">
      <c r="A214" s="208"/>
      <c r="B214" s="196"/>
      <c r="C214" s="196"/>
      <c r="D214" s="196"/>
      <c r="E214" s="203"/>
      <c r="F214" s="197"/>
      <c r="G214" s="203"/>
      <c r="H214" s="196"/>
      <c r="I214" s="198"/>
      <c r="J214" s="196"/>
    </row>
    <row r="215" spans="1:10" ht="19.95" customHeight="1" x14ac:dyDescent="0.25">
      <c r="A215" s="208"/>
      <c r="B215" s="196"/>
      <c r="C215" s="196"/>
      <c r="D215" s="196"/>
      <c r="E215" s="203"/>
      <c r="F215" s="197"/>
      <c r="G215" s="203"/>
      <c r="H215" s="196"/>
      <c r="I215" s="198"/>
      <c r="J215" s="196"/>
    </row>
    <row r="216" spans="1:10" ht="19.95" customHeight="1" x14ac:dyDescent="0.25">
      <c r="A216" s="208"/>
      <c r="B216" s="196"/>
      <c r="C216" s="196"/>
      <c r="D216" s="196"/>
      <c r="E216" s="203"/>
      <c r="F216" s="197"/>
      <c r="G216" s="203"/>
      <c r="H216" s="196"/>
      <c r="I216" s="198"/>
      <c r="J216" s="196"/>
    </row>
    <row r="217" spans="1:10" ht="19.95" customHeight="1" x14ac:dyDescent="0.25">
      <c r="A217" s="208"/>
      <c r="B217" s="196"/>
      <c r="C217" s="196"/>
      <c r="D217" s="196"/>
      <c r="E217" s="203"/>
      <c r="F217" s="197"/>
      <c r="G217" s="203"/>
      <c r="H217" s="196"/>
      <c r="I217" s="198"/>
      <c r="J217" s="196"/>
    </row>
    <row r="218" spans="1:10" ht="19.95" customHeight="1" x14ac:dyDescent="0.25">
      <c r="A218" s="208"/>
      <c r="B218" s="196"/>
      <c r="C218" s="196"/>
      <c r="D218" s="196"/>
      <c r="E218" s="203"/>
      <c r="F218" s="197"/>
      <c r="G218" s="203"/>
      <c r="H218" s="196"/>
      <c r="I218" s="198"/>
      <c r="J218" s="196"/>
    </row>
    <row r="219" spans="1:10" ht="19.95" customHeight="1" x14ac:dyDescent="0.25">
      <c r="A219" s="208"/>
      <c r="B219" s="196"/>
      <c r="C219" s="196"/>
      <c r="D219" s="196"/>
      <c r="E219" s="203"/>
      <c r="F219" s="197"/>
      <c r="G219" s="203"/>
      <c r="H219" s="196"/>
      <c r="I219" s="198"/>
      <c r="J219" s="196"/>
    </row>
    <row r="220" spans="1:10" ht="19.95" customHeight="1" x14ac:dyDescent="0.25">
      <c r="A220" s="208"/>
      <c r="B220" s="196"/>
      <c r="C220" s="196"/>
      <c r="D220" s="196"/>
      <c r="E220" s="203"/>
      <c r="F220" s="197"/>
      <c r="G220" s="203"/>
      <c r="H220" s="196"/>
      <c r="I220" s="198"/>
      <c r="J220" s="196"/>
    </row>
    <row r="221" spans="1:10" ht="19.95" customHeight="1" x14ac:dyDescent="0.25">
      <c r="A221" s="208"/>
      <c r="B221" s="196"/>
      <c r="C221" s="196"/>
      <c r="D221" s="196"/>
      <c r="E221" s="203"/>
      <c r="F221" s="197"/>
      <c r="G221" s="203"/>
      <c r="H221" s="196"/>
      <c r="I221" s="198"/>
      <c r="J221" s="196"/>
    </row>
    <row r="222" spans="1:10" ht="19.95" customHeight="1" x14ac:dyDescent="0.25">
      <c r="A222" s="208"/>
      <c r="B222" s="196"/>
      <c r="C222" s="196"/>
      <c r="D222" s="196"/>
      <c r="E222" s="203"/>
      <c r="F222" s="197"/>
      <c r="G222" s="203"/>
      <c r="H222" s="196"/>
      <c r="I222" s="198"/>
      <c r="J222" s="196"/>
    </row>
    <row r="223" spans="1:10" ht="19.95" customHeight="1" x14ac:dyDescent="0.25">
      <c r="A223" s="208"/>
      <c r="B223" s="196"/>
      <c r="C223" s="196"/>
      <c r="D223" s="196"/>
      <c r="E223" s="203"/>
      <c r="F223" s="197"/>
      <c r="G223" s="203"/>
      <c r="H223" s="196"/>
      <c r="I223" s="198"/>
      <c r="J223" s="196"/>
    </row>
    <row r="224" spans="1:10" ht="19.95" customHeight="1" x14ac:dyDescent="0.25">
      <c r="A224" s="208"/>
      <c r="B224" s="196"/>
      <c r="C224" s="196"/>
      <c r="D224" s="196"/>
      <c r="E224" s="203"/>
      <c r="F224" s="197"/>
      <c r="G224" s="203"/>
      <c r="H224" s="196"/>
      <c r="I224" s="198"/>
      <c r="J224" s="196"/>
    </row>
    <row r="225" spans="1:10" ht="19.95" customHeight="1" x14ac:dyDescent="0.25">
      <c r="A225" s="208"/>
      <c r="B225" s="196"/>
      <c r="C225" s="196"/>
      <c r="D225" s="196"/>
      <c r="E225" s="203"/>
      <c r="F225" s="197"/>
      <c r="G225" s="203"/>
      <c r="H225" s="196"/>
      <c r="I225" s="198"/>
      <c r="J225" s="196"/>
    </row>
    <row r="226" spans="1:10" ht="19.95" customHeight="1" x14ac:dyDescent="0.25">
      <c r="A226" s="208"/>
      <c r="B226" s="196"/>
      <c r="C226" s="196"/>
      <c r="D226" s="196"/>
      <c r="E226" s="203"/>
      <c r="F226" s="197"/>
      <c r="G226" s="203"/>
      <c r="H226" s="196"/>
      <c r="I226" s="198"/>
      <c r="J226" s="196"/>
    </row>
    <row r="227" spans="1:10" ht="19.95" customHeight="1" x14ac:dyDescent="0.25">
      <c r="A227" s="208"/>
      <c r="B227" s="196"/>
      <c r="C227" s="196"/>
      <c r="D227" s="196"/>
      <c r="E227" s="203"/>
      <c r="F227" s="197"/>
      <c r="G227" s="203"/>
      <c r="H227" s="196"/>
      <c r="I227" s="198"/>
      <c r="J227" s="196"/>
    </row>
    <row r="228" spans="1:10" ht="19.95" customHeight="1" x14ac:dyDescent="0.25">
      <c r="A228" s="208"/>
      <c r="B228" s="196"/>
      <c r="C228" s="196"/>
      <c r="D228" s="196"/>
      <c r="E228" s="203"/>
      <c r="F228" s="197"/>
      <c r="G228" s="203"/>
      <c r="H228" s="196"/>
      <c r="I228" s="198"/>
      <c r="J228" s="196"/>
    </row>
    <row r="229" spans="1:10" ht="19.95" customHeight="1" x14ac:dyDescent="0.25">
      <c r="A229" s="208"/>
      <c r="B229" s="196"/>
      <c r="C229" s="196"/>
      <c r="D229" s="196"/>
      <c r="E229" s="203"/>
      <c r="F229" s="197"/>
      <c r="G229" s="203"/>
      <c r="H229" s="196"/>
      <c r="I229" s="198"/>
      <c r="J229" s="196"/>
    </row>
    <row r="230" spans="1:10" ht="19.95" customHeight="1" x14ac:dyDescent="0.25">
      <c r="A230" s="208"/>
      <c r="B230" s="196"/>
      <c r="C230" s="196"/>
      <c r="D230" s="196"/>
      <c r="E230" s="203"/>
      <c r="F230" s="197"/>
      <c r="G230" s="203"/>
      <c r="H230" s="196"/>
      <c r="I230" s="198"/>
      <c r="J230" s="196"/>
    </row>
    <row r="231" spans="1:10" ht="19.95" customHeight="1" x14ac:dyDescent="0.25">
      <c r="A231" s="208"/>
      <c r="B231" s="196"/>
      <c r="C231" s="196"/>
      <c r="D231" s="196"/>
      <c r="E231" s="203"/>
      <c r="F231" s="197"/>
      <c r="G231" s="203"/>
      <c r="H231" s="196"/>
      <c r="I231" s="198"/>
      <c r="J231" s="196"/>
    </row>
    <row r="232" spans="1:10" ht="19.95" customHeight="1" x14ac:dyDescent="0.25">
      <c r="A232" s="208"/>
      <c r="B232" s="196"/>
      <c r="C232" s="196"/>
      <c r="D232" s="196"/>
      <c r="E232" s="203"/>
      <c r="F232" s="197"/>
      <c r="G232" s="203"/>
      <c r="H232" s="196"/>
      <c r="I232" s="198"/>
      <c r="J232" s="196"/>
    </row>
    <row r="233" spans="1:10" ht="19.95" customHeight="1" x14ac:dyDescent="0.25">
      <c r="A233" s="208"/>
      <c r="B233" s="196"/>
      <c r="C233" s="196"/>
      <c r="D233" s="196"/>
      <c r="E233" s="203"/>
      <c r="F233" s="197"/>
      <c r="G233" s="203"/>
      <c r="H233" s="196"/>
      <c r="I233" s="198"/>
      <c r="J233" s="196"/>
    </row>
    <row r="234" spans="1:10" ht="19.95" customHeight="1" x14ac:dyDescent="0.25">
      <c r="A234" s="208"/>
      <c r="B234" s="196"/>
      <c r="C234" s="196"/>
      <c r="D234" s="196"/>
      <c r="E234" s="203"/>
      <c r="F234" s="197"/>
      <c r="G234" s="203"/>
      <c r="H234" s="196"/>
      <c r="I234" s="198"/>
      <c r="J234" s="196"/>
    </row>
    <row r="235" spans="1:10" ht="19.95" customHeight="1" x14ac:dyDescent="0.25">
      <c r="A235" s="208"/>
      <c r="B235" s="196"/>
      <c r="C235" s="196"/>
      <c r="D235" s="196"/>
      <c r="E235" s="203"/>
      <c r="F235" s="197"/>
      <c r="G235" s="203"/>
      <c r="H235" s="196"/>
      <c r="I235" s="198"/>
      <c r="J235" s="196"/>
    </row>
    <row r="236" spans="1:10" ht="19.95" customHeight="1" x14ac:dyDescent="0.25">
      <c r="A236" s="208"/>
      <c r="B236" s="196"/>
      <c r="C236" s="196"/>
      <c r="D236" s="196"/>
      <c r="E236" s="203"/>
      <c r="F236" s="197"/>
      <c r="G236" s="203"/>
      <c r="H236" s="196"/>
      <c r="I236" s="198"/>
      <c r="J236" s="196"/>
    </row>
    <row r="237" spans="1:10" ht="19.95" customHeight="1" x14ac:dyDescent="0.25">
      <c r="A237" s="208"/>
      <c r="B237" s="196"/>
      <c r="C237" s="196"/>
      <c r="D237" s="196"/>
      <c r="E237" s="203"/>
      <c r="F237" s="197"/>
      <c r="G237" s="203"/>
      <c r="H237" s="196"/>
      <c r="I237" s="198"/>
      <c r="J237" s="196"/>
    </row>
    <row r="238" spans="1:10" ht="19.95" customHeight="1" x14ac:dyDescent="0.25">
      <c r="A238" s="208"/>
      <c r="B238" s="196"/>
      <c r="C238" s="196"/>
      <c r="D238" s="196"/>
      <c r="E238" s="203"/>
      <c r="F238" s="197"/>
      <c r="G238" s="203"/>
      <c r="H238" s="196"/>
      <c r="I238" s="198"/>
      <c r="J238" s="196"/>
    </row>
    <row r="239" spans="1:10" ht="19.95" customHeight="1" x14ac:dyDescent="0.25">
      <c r="A239" s="208"/>
      <c r="B239" s="196"/>
      <c r="C239" s="196"/>
      <c r="D239" s="196"/>
      <c r="E239" s="203"/>
      <c r="F239" s="197"/>
      <c r="G239" s="203"/>
      <c r="H239" s="196"/>
      <c r="I239" s="198"/>
      <c r="J239" s="196"/>
    </row>
    <row r="240" spans="1:10" ht="19.95" customHeight="1" x14ac:dyDescent="0.25">
      <c r="A240" s="208"/>
      <c r="B240" s="196"/>
      <c r="C240" s="196"/>
      <c r="D240" s="196"/>
      <c r="E240" s="203"/>
      <c r="F240" s="197"/>
      <c r="G240" s="203"/>
      <c r="H240" s="196"/>
      <c r="I240" s="198"/>
      <c r="J240" s="196"/>
    </row>
    <row r="241" spans="1:10" ht="19.95" customHeight="1" x14ac:dyDescent="0.25">
      <c r="A241" s="208"/>
      <c r="B241" s="196"/>
      <c r="C241" s="196"/>
      <c r="D241" s="196"/>
      <c r="E241" s="203"/>
      <c r="F241" s="197"/>
      <c r="G241" s="203"/>
      <c r="H241" s="196"/>
      <c r="I241" s="198"/>
      <c r="J241" s="196"/>
    </row>
    <row r="242" spans="1:10" ht="19.95" customHeight="1" x14ac:dyDescent="0.25">
      <c r="A242" s="208"/>
      <c r="B242" s="196"/>
      <c r="C242" s="196"/>
      <c r="D242" s="196"/>
      <c r="E242" s="203"/>
      <c r="F242" s="197"/>
      <c r="G242" s="203"/>
      <c r="H242" s="196"/>
      <c r="I242" s="198"/>
      <c r="J242" s="196"/>
    </row>
    <row r="243" spans="1:10" ht="19.95" customHeight="1" x14ac:dyDescent="0.25">
      <c r="A243" s="208"/>
      <c r="B243" s="196"/>
      <c r="C243" s="196"/>
      <c r="D243" s="196"/>
      <c r="E243" s="203"/>
      <c r="F243" s="197"/>
      <c r="G243" s="203"/>
      <c r="H243" s="196"/>
      <c r="I243" s="198"/>
      <c r="J243" s="196"/>
    </row>
    <row r="244" spans="1:10" ht="19.95" customHeight="1" x14ac:dyDescent="0.25">
      <c r="A244" s="208"/>
      <c r="B244" s="196"/>
      <c r="C244" s="196"/>
      <c r="D244" s="196"/>
      <c r="E244" s="203"/>
      <c r="F244" s="197"/>
      <c r="G244" s="203"/>
      <c r="H244" s="196"/>
      <c r="I244" s="198"/>
      <c r="J244" s="196"/>
    </row>
    <row r="245" spans="1:10" ht="19.95" customHeight="1" x14ac:dyDescent="0.25">
      <c r="A245" s="208"/>
      <c r="B245" s="196"/>
      <c r="C245" s="196"/>
      <c r="D245" s="196"/>
      <c r="E245" s="203"/>
      <c r="F245" s="197"/>
      <c r="G245" s="203"/>
      <c r="H245" s="196"/>
      <c r="I245" s="198"/>
      <c r="J245" s="196"/>
    </row>
    <row r="246" spans="1:10" ht="19.95" customHeight="1" x14ac:dyDescent="0.25">
      <c r="A246" s="208"/>
      <c r="B246" s="196"/>
      <c r="C246" s="196"/>
      <c r="D246" s="196"/>
      <c r="E246" s="203"/>
      <c r="F246" s="197"/>
      <c r="G246" s="203"/>
      <c r="H246" s="196"/>
      <c r="I246" s="198"/>
      <c r="J246" s="196"/>
    </row>
    <row r="247" spans="1:10" ht="19.95" customHeight="1" x14ac:dyDescent="0.25">
      <c r="A247" s="208"/>
      <c r="B247" s="196"/>
      <c r="C247" s="196"/>
      <c r="D247" s="196"/>
      <c r="E247" s="203"/>
      <c r="F247" s="197"/>
      <c r="G247" s="203"/>
      <c r="H247" s="196"/>
      <c r="I247" s="198"/>
      <c r="J247" s="196"/>
    </row>
    <row r="248" spans="1:10" ht="19.95" customHeight="1" x14ac:dyDescent="0.25">
      <c r="A248" s="208"/>
      <c r="B248" s="196"/>
      <c r="C248" s="196"/>
      <c r="D248" s="196"/>
      <c r="E248" s="203"/>
      <c r="F248" s="197"/>
      <c r="G248" s="203"/>
      <c r="H248" s="196"/>
      <c r="I248" s="198"/>
      <c r="J248" s="196"/>
    </row>
    <row r="249" spans="1:10" ht="19.95" customHeight="1" x14ac:dyDescent="0.25">
      <c r="A249" s="208"/>
      <c r="B249" s="196"/>
      <c r="C249" s="196"/>
      <c r="D249" s="196"/>
      <c r="E249" s="203"/>
      <c r="F249" s="197"/>
      <c r="G249" s="203"/>
      <c r="H249" s="196"/>
      <c r="I249" s="198"/>
      <c r="J249" s="196"/>
    </row>
    <row r="250" spans="1:10" ht="19.95" customHeight="1" x14ac:dyDescent="0.25">
      <c r="A250" s="208"/>
      <c r="B250" s="196"/>
      <c r="C250" s="196"/>
      <c r="D250" s="196"/>
      <c r="E250" s="203"/>
      <c r="F250" s="197"/>
      <c r="G250" s="203"/>
      <c r="H250" s="196"/>
      <c r="I250" s="198"/>
      <c r="J250" s="196"/>
    </row>
    <row r="251" spans="1:10" ht="19.95" customHeight="1" x14ac:dyDescent="0.25">
      <c r="A251" s="208"/>
      <c r="B251" s="196"/>
      <c r="C251" s="196"/>
      <c r="D251" s="196"/>
      <c r="E251" s="203"/>
      <c r="F251" s="197"/>
      <c r="G251" s="203"/>
      <c r="H251" s="196"/>
      <c r="I251" s="198"/>
      <c r="J251" s="196"/>
    </row>
    <row r="252" spans="1:10" ht="19.95" customHeight="1" x14ac:dyDescent="0.25">
      <c r="A252" s="208"/>
      <c r="B252" s="196"/>
      <c r="C252" s="196"/>
      <c r="D252" s="196"/>
      <c r="E252" s="203"/>
      <c r="F252" s="197"/>
      <c r="G252" s="203"/>
      <c r="H252" s="196"/>
      <c r="I252" s="198"/>
      <c r="J252" s="196"/>
    </row>
    <row r="253" spans="1:10" ht="19.95" customHeight="1" x14ac:dyDescent="0.25">
      <c r="A253" s="208"/>
      <c r="B253" s="196"/>
      <c r="C253" s="196"/>
      <c r="D253" s="196"/>
      <c r="E253" s="203"/>
      <c r="F253" s="197"/>
      <c r="G253" s="203"/>
      <c r="H253" s="196"/>
      <c r="I253" s="198"/>
      <c r="J253" s="196"/>
    </row>
    <row r="254" spans="1:10" ht="19.95" customHeight="1" x14ac:dyDescent="0.25">
      <c r="A254" s="208"/>
      <c r="B254" s="196"/>
      <c r="C254" s="196"/>
      <c r="D254" s="196"/>
      <c r="E254" s="203"/>
      <c r="F254" s="197"/>
      <c r="G254" s="203"/>
      <c r="H254" s="196"/>
      <c r="I254" s="198"/>
      <c r="J254" s="196"/>
    </row>
    <row r="255" spans="1:10" ht="19.95" customHeight="1" x14ac:dyDescent="0.25">
      <c r="A255" s="208"/>
      <c r="B255" s="196"/>
      <c r="C255" s="196"/>
      <c r="D255" s="196"/>
      <c r="E255" s="203"/>
      <c r="F255" s="197"/>
      <c r="G255" s="203"/>
      <c r="H255" s="196"/>
      <c r="I255" s="198"/>
      <c r="J255" s="196"/>
    </row>
    <row r="256" spans="1:10" ht="19.95" customHeight="1" x14ac:dyDescent="0.25">
      <c r="A256" s="208"/>
      <c r="B256" s="196"/>
      <c r="C256" s="196"/>
      <c r="D256" s="196"/>
      <c r="E256" s="203"/>
      <c r="F256" s="197"/>
      <c r="G256" s="203"/>
      <c r="H256" s="196"/>
      <c r="I256" s="198"/>
      <c r="J256" s="196"/>
    </row>
    <row r="257" spans="1:10" ht="19.95" customHeight="1" x14ac:dyDescent="0.25">
      <c r="A257" s="208"/>
      <c r="B257" s="196"/>
      <c r="C257" s="196"/>
      <c r="D257" s="196"/>
      <c r="E257" s="203"/>
      <c r="F257" s="197"/>
      <c r="G257" s="203"/>
      <c r="H257" s="196"/>
      <c r="I257" s="198"/>
      <c r="J257" s="196"/>
    </row>
    <row r="258" spans="1:10" ht="19.95" customHeight="1" x14ac:dyDescent="0.25">
      <c r="A258" s="208"/>
      <c r="B258" s="196"/>
      <c r="C258" s="196"/>
      <c r="D258" s="196"/>
      <c r="E258" s="203"/>
      <c r="F258" s="197"/>
      <c r="G258" s="203"/>
      <c r="H258" s="196"/>
      <c r="I258" s="198"/>
      <c r="J258" s="196"/>
    </row>
    <row r="259" spans="1:10" ht="19.95" customHeight="1" x14ac:dyDescent="0.25">
      <c r="A259" s="208"/>
      <c r="B259" s="196"/>
      <c r="C259" s="196"/>
      <c r="D259" s="196"/>
      <c r="E259" s="203"/>
      <c r="F259" s="197"/>
      <c r="G259" s="203"/>
      <c r="H259" s="196"/>
      <c r="I259" s="198"/>
      <c r="J259" s="196"/>
    </row>
    <row r="260" spans="1:10" ht="19.95" customHeight="1" x14ac:dyDescent="0.25">
      <c r="A260" s="208"/>
      <c r="B260" s="196"/>
      <c r="C260" s="196"/>
      <c r="D260" s="196"/>
      <c r="E260" s="203"/>
      <c r="F260" s="197"/>
      <c r="G260" s="203"/>
      <c r="H260" s="196"/>
      <c r="I260" s="198"/>
      <c r="J260" s="196"/>
    </row>
    <row r="261" spans="1:10" ht="19.95" customHeight="1" x14ac:dyDescent="0.25">
      <c r="A261" s="208"/>
      <c r="B261" s="196"/>
      <c r="C261" s="196"/>
      <c r="D261" s="196"/>
      <c r="E261" s="203"/>
      <c r="F261" s="197"/>
      <c r="G261" s="203"/>
      <c r="H261" s="196"/>
      <c r="I261" s="198"/>
      <c r="J261" s="196"/>
    </row>
    <row r="262" spans="1:10" ht="19.95" customHeight="1" x14ac:dyDescent="0.25">
      <c r="A262" s="208"/>
      <c r="B262" s="196"/>
      <c r="C262" s="196"/>
      <c r="D262" s="196"/>
      <c r="E262" s="203"/>
      <c r="F262" s="197"/>
      <c r="G262" s="203"/>
      <c r="H262" s="196"/>
      <c r="I262" s="198"/>
      <c r="J262" s="196"/>
    </row>
    <row r="263" spans="1:10" ht="19.95" customHeight="1" x14ac:dyDescent="0.25">
      <c r="A263" s="208"/>
      <c r="B263" s="196"/>
      <c r="C263" s="196"/>
      <c r="D263" s="196"/>
      <c r="E263" s="203"/>
      <c r="F263" s="197"/>
      <c r="G263" s="203"/>
      <c r="H263" s="196"/>
      <c r="I263" s="198"/>
      <c r="J263" s="196"/>
    </row>
    <row r="264" spans="1:10" ht="19.95" customHeight="1" x14ac:dyDescent="0.25">
      <c r="A264" s="208"/>
      <c r="B264" s="196"/>
      <c r="C264" s="196"/>
      <c r="D264" s="196"/>
      <c r="E264" s="203"/>
      <c r="F264" s="197"/>
      <c r="G264" s="203"/>
      <c r="H264" s="196"/>
      <c r="I264" s="198"/>
      <c r="J264" s="196"/>
    </row>
    <row r="265" spans="1:10" ht="19.95" customHeight="1" x14ac:dyDescent="0.25">
      <c r="A265" s="208"/>
      <c r="B265" s="196"/>
      <c r="C265" s="196"/>
      <c r="D265" s="196"/>
      <c r="E265" s="203"/>
      <c r="F265" s="197"/>
      <c r="G265" s="203"/>
      <c r="H265" s="196"/>
      <c r="I265" s="198"/>
      <c r="J265" s="196"/>
    </row>
    <row r="266" spans="1:10" ht="19.95" customHeight="1" x14ac:dyDescent="0.25">
      <c r="A266" s="208"/>
      <c r="B266" s="196"/>
      <c r="C266" s="196"/>
      <c r="D266" s="196"/>
      <c r="E266" s="203"/>
      <c r="F266" s="197"/>
      <c r="G266" s="203"/>
      <c r="H266" s="196"/>
      <c r="I266" s="198"/>
      <c r="J266" s="196"/>
    </row>
    <row r="267" spans="1:10" ht="19.95" customHeight="1" x14ac:dyDescent="0.25">
      <c r="A267" s="208"/>
      <c r="B267" s="196"/>
      <c r="C267" s="196"/>
      <c r="D267" s="196"/>
      <c r="E267" s="203"/>
      <c r="F267" s="197"/>
      <c r="G267" s="203"/>
      <c r="H267" s="196"/>
      <c r="I267" s="198"/>
      <c r="J267" s="196"/>
    </row>
    <row r="268" spans="1:10" ht="19.95" customHeight="1" x14ac:dyDescent="0.25">
      <c r="A268" s="208"/>
      <c r="B268" s="196"/>
      <c r="C268" s="196"/>
      <c r="D268" s="196"/>
      <c r="E268" s="203"/>
      <c r="F268" s="197"/>
      <c r="G268" s="203"/>
      <c r="H268" s="196"/>
      <c r="I268" s="198"/>
      <c r="J268" s="196"/>
    </row>
    <row r="269" spans="1:10" ht="19.95" customHeight="1" x14ac:dyDescent="0.25">
      <c r="A269" s="208"/>
      <c r="B269" s="196"/>
      <c r="C269" s="196"/>
      <c r="D269" s="196"/>
      <c r="E269" s="203"/>
      <c r="F269" s="197"/>
      <c r="G269" s="203"/>
      <c r="H269" s="196"/>
      <c r="I269" s="198"/>
      <c r="J269" s="196"/>
    </row>
    <row r="270" spans="1:10" ht="19.95" customHeight="1" x14ac:dyDescent="0.25">
      <c r="A270" s="208"/>
      <c r="B270" s="196"/>
      <c r="C270" s="196"/>
      <c r="D270" s="196"/>
      <c r="E270" s="203"/>
      <c r="F270" s="197"/>
      <c r="G270" s="203"/>
      <c r="H270" s="196"/>
      <c r="I270" s="198"/>
      <c r="J270" s="196"/>
    </row>
    <row r="271" spans="1:10" ht="19.95" customHeight="1" x14ac:dyDescent="0.25">
      <c r="A271" s="208"/>
      <c r="B271" s="196"/>
      <c r="C271" s="196"/>
      <c r="D271" s="196"/>
      <c r="E271" s="203"/>
      <c r="F271" s="197"/>
      <c r="G271" s="203"/>
      <c r="H271" s="196"/>
      <c r="I271" s="198"/>
      <c r="J271" s="196"/>
    </row>
    <row r="272" spans="1:10" ht="19.95" customHeight="1" x14ac:dyDescent="0.25">
      <c r="A272" s="208"/>
      <c r="B272" s="196"/>
      <c r="C272" s="196"/>
      <c r="D272" s="196"/>
      <c r="E272" s="203"/>
      <c r="F272" s="197"/>
      <c r="G272" s="203"/>
      <c r="H272" s="196"/>
      <c r="I272" s="198"/>
      <c r="J272" s="196"/>
    </row>
    <row r="273" spans="1:10" ht="19.95" customHeight="1" x14ac:dyDescent="0.25">
      <c r="A273" s="208"/>
      <c r="B273" s="196"/>
      <c r="C273" s="196"/>
      <c r="D273" s="196"/>
      <c r="E273" s="203"/>
      <c r="F273" s="197"/>
      <c r="G273" s="203"/>
      <c r="H273" s="196"/>
      <c r="I273" s="198"/>
      <c r="J273" s="196"/>
    </row>
    <row r="274" spans="1:10" ht="19.95" customHeight="1" x14ac:dyDescent="0.25">
      <c r="A274" s="208"/>
      <c r="B274" s="196"/>
      <c r="C274" s="196"/>
      <c r="D274" s="196"/>
      <c r="E274" s="203"/>
      <c r="F274" s="197"/>
      <c r="G274" s="203"/>
      <c r="H274" s="196"/>
      <c r="I274" s="198"/>
      <c r="J274" s="196"/>
    </row>
    <row r="275" spans="1:10" ht="19.95" customHeight="1" x14ac:dyDescent="0.25">
      <c r="A275" s="208"/>
      <c r="B275" s="196"/>
      <c r="C275" s="196"/>
      <c r="D275" s="196"/>
      <c r="E275" s="203"/>
      <c r="F275" s="197"/>
      <c r="G275" s="203"/>
      <c r="H275" s="196"/>
      <c r="I275" s="198"/>
      <c r="J275" s="196"/>
    </row>
    <row r="276" spans="1:10" ht="19.95" customHeight="1" x14ac:dyDescent="0.25">
      <c r="A276" s="208"/>
      <c r="B276" s="196"/>
      <c r="C276" s="196"/>
      <c r="D276" s="196"/>
      <c r="E276" s="203"/>
      <c r="F276" s="197"/>
      <c r="G276" s="203"/>
      <c r="H276" s="196"/>
      <c r="I276" s="198"/>
      <c r="J276" s="196"/>
    </row>
    <row r="277" spans="1:10" ht="19.95" customHeight="1" x14ac:dyDescent="0.25">
      <c r="A277" s="208"/>
      <c r="B277" s="196"/>
      <c r="C277" s="196"/>
      <c r="D277" s="196"/>
      <c r="E277" s="203"/>
      <c r="F277" s="197"/>
      <c r="G277" s="203"/>
      <c r="H277" s="196"/>
      <c r="I277" s="198"/>
      <c r="J277" s="196"/>
    </row>
    <row r="278" spans="1:10" ht="19.95" customHeight="1" x14ac:dyDescent="0.25">
      <c r="A278" s="208"/>
      <c r="B278" s="196"/>
      <c r="C278" s="196"/>
      <c r="D278" s="196"/>
      <c r="E278" s="203"/>
      <c r="F278" s="197"/>
      <c r="G278" s="203"/>
      <c r="H278" s="196"/>
      <c r="I278" s="198"/>
      <c r="J278" s="196"/>
    </row>
    <row r="279" spans="1:10" ht="19.95" customHeight="1" x14ac:dyDescent="0.25">
      <c r="A279" s="208"/>
      <c r="B279" s="196"/>
      <c r="C279" s="196"/>
      <c r="D279" s="196"/>
      <c r="E279" s="203"/>
      <c r="F279" s="197"/>
      <c r="G279" s="203"/>
      <c r="H279" s="196"/>
      <c r="I279" s="198"/>
      <c r="J279" s="196"/>
    </row>
    <row r="280" spans="1:10" ht="19.95" customHeight="1" x14ac:dyDescent="0.25">
      <c r="A280" s="208"/>
      <c r="B280" s="196"/>
      <c r="C280" s="196"/>
      <c r="D280" s="196"/>
      <c r="E280" s="203"/>
      <c r="F280" s="197"/>
      <c r="G280" s="203"/>
      <c r="H280" s="196"/>
      <c r="I280" s="198"/>
      <c r="J280" s="196"/>
    </row>
    <row r="281" spans="1:10" ht="19.95" customHeight="1" x14ac:dyDescent="0.25">
      <c r="A281" s="208"/>
      <c r="B281" s="196"/>
      <c r="C281" s="196"/>
      <c r="D281" s="196"/>
      <c r="E281" s="203"/>
      <c r="F281" s="197"/>
      <c r="G281" s="203"/>
      <c r="H281" s="196"/>
      <c r="I281" s="198"/>
      <c r="J281" s="196"/>
    </row>
    <row r="282" spans="1:10" ht="19.95" customHeight="1" x14ac:dyDescent="0.25">
      <c r="A282" s="208"/>
      <c r="B282" s="196"/>
      <c r="C282" s="196"/>
      <c r="D282" s="196"/>
      <c r="E282" s="203"/>
      <c r="F282" s="197"/>
      <c r="G282" s="203"/>
      <c r="H282" s="196"/>
      <c r="I282" s="198"/>
      <c r="J282" s="196"/>
    </row>
    <row r="283" spans="1:10" ht="19.95" customHeight="1" x14ac:dyDescent="0.25">
      <c r="A283" s="208"/>
      <c r="B283" s="196"/>
      <c r="C283" s="196"/>
      <c r="D283" s="196"/>
      <c r="E283" s="203"/>
      <c r="F283" s="197"/>
      <c r="G283" s="203"/>
      <c r="H283" s="196"/>
      <c r="I283" s="198"/>
      <c r="J283" s="196"/>
    </row>
    <row r="284" spans="1:10" ht="19.95" customHeight="1" x14ac:dyDescent="0.25">
      <c r="A284" s="208"/>
      <c r="B284" s="196"/>
      <c r="C284" s="196"/>
      <c r="D284" s="196"/>
      <c r="E284" s="203"/>
      <c r="F284" s="197"/>
      <c r="G284" s="203"/>
      <c r="H284" s="196"/>
      <c r="I284" s="198"/>
      <c r="J284" s="196"/>
    </row>
    <row r="285" spans="1:10" ht="19.95" customHeight="1" x14ac:dyDescent="0.25">
      <c r="A285" s="208"/>
      <c r="B285" s="196"/>
      <c r="C285" s="196"/>
      <c r="D285" s="196"/>
      <c r="E285" s="203"/>
      <c r="F285" s="197"/>
      <c r="G285" s="203"/>
      <c r="H285" s="196"/>
      <c r="I285" s="198"/>
      <c r="J285" s="196"/>
    </row>
    <row r="286" spans="1:10" ht="19.95" customHeight="1" x14ac:dyDescent="0.25">
      <c r="A286" s="208"/>
      <c r="B286" s="196"/>
      <c r="C286" s="196"/>
      <c r="D286" s="196"/>
      <c r="E286" s="203"/>
      <c r="F286" s="197"/>
      <c r="G286" s="203"/>
      <c r="H286" s="196"/>
      <c r="I286" s="198"/>
      <c r="J286" s="196"/>
    </row>
    <row r="287" spans="1:10" ht="19.95" customHeight="1" x14ac:dyDescent="0.25">
      <c r="A287" s="208"/>
      <c r="B287" s="196"/>
      <c r="C287" s="196"/>
      <c r="D287" s="196"/>
      <c r="E287" s="203"/>
      <c r="F287" s="197"/>
      <c r="G287" s="203"/>
      <c r="H287" s="196"/>
      <c r="I287" s="198"/>
      <c r="J287" s="196"/>
    </row>
    <row r="288" spans="1:10" ht="19.95" customHeight="1" x14ac:dyDescent="0.25">
      <c r="A288" s="208"/>
      <c r="B288" s="196"/>
      <c r="C288" s="196"/>
      <c r="D288" s="196"/>
      <c r="E288" s="203"/>
      <c r="F288" s="197"/>
      <c r="G288" s="203"/>
      <c r="H288" s="196"/>
      <c r="I288" s="198"/>
      <c r="J288" s="196"/>
    </row>
    <row r="289" spans="1:10" ht="19.95" customHeight="1" x14ac:dyDescent="0.25">
      <c r="A289" s="208"/>
      <c r="B289" s="196"/>
      <c r="C289" s="196"/>
      <c r="D289" s="196"/>
      <c r="E289" s="203"/>
      <c r="F289" s="197"/>
      <c r="G289" s="203"/>
      <c r="H289" s="196"/>
      <c r="I289" s="198"/>
      <c r="J289" s="196"/>
    </row>
    <row r="290" spans="1:10" ht="19.95" customHeight="1" x14ac:dyDescent="0.25">
      <c r="A290" s="208"/>
      <c r="B290" s="196"/>
      <c r="C290" s="196"/>
      <c r="D290" s="196"/>
      <c r="E290" s="203"/>
      <c r="F290" s="197"/>
      <c r="G290" s="203"/>
      <c r="H290" s="196"/>
      <c r="I290" s="198"/>
      <c r="J290" s="196"/>
    </row>
    <row r="291" spans="1:10" ht="19.95" customHeight="1" x14ac:dyDescent="0.25">
      <c r="A291" s="208"/>
      <c r="B291" s="196"/>
      <c r="C291" s="196"/>
      <c r="D291" s="196"/>
      <c r="E291" s="203"/>
      <c r="F291" s="197"/>
      <c r="G291" s="203"/>
      <c r="H291" s="196"/>
      <c r="I291" s="198"/>
      <c r="J291" s="196"/>
    </row>
    <row r="292" spans="1:10" ht="19.95" customHeight="1" x14ac:dyDescent="0.25">
      <c r="A292" s="208"/>
      <c r="B292" s="196"/>
      <c r="C292" s="196"/>
      <c r="D292" s="196"/>
      <c r="E292" s="203"/>
      <c r="F292" s="197"/>
      <c r="G292" s="203"/>
      <c r="H292" s="196"/>
      <c r="I292" s="198"/>
      <c r="J292" s="196"/>
    </row>
    <row r="293" spans="1:10" ht="19.95" customHeight="1" x14ac:dyDescent="0.25">
      <c r="A293" s="208"/>
      <c r="B293" s="196"/>
      <c r="C293" s="196"/>
      <c r="D293" s="196"/>
      <c r="E293" s="203"/>
      <c r="F293" s="197"/>
      <c r="G293" s="203"/>
      <c r="H293" s="196"/>
      <c r="I293" s="198"/>
      <c r="J293" s="196"/>
    </row>
    <row r="294" spans="1:10" ht="19.95" customHeight="1" x14ac:dyDescent="0.25">
      <c r="A294" s="208"/>
      <c r="B294" s="196"/>
      <c r="C294" s="196"/>
      <c r="D294" s="196"/>
      <c r="E294" s="203"/>
      <c r="F294" s="197"/>
      <c r="G294" s="203"/>
      <c r="H294" s="196"/>
      <c r="I294" s="198"/>
      <c r="J294" s="196"/>
    </row>
    <row r="295" spans="1:10" ht="19.95" customHeight="1" x14ac:dyDescent="0.25">
      <c r="A295" s="208"/>
      <c r="B295" s="196"/>
      <c r="C295" s="196"/>
      <c r="D295" s="196"/>
      <c r="E295" s="203"/>
      <c r="F295" s="197"/>
      <c r="G295" s="203"/>
      <c r="H295" s="196"/>
      <c r="I295" s="198"/>
      <c r="J295" s="196"/>
    </row>
    <row r="296" spans="1:10" ht="19.95" customHeight="1" x14ac:dyDescent="0.25">
      <c r="A296" s="208"/>
      <c r="B296" s="196"/>
      <c r="C296" s="196"/>
      <c r="D296" s="196"/>
      <c r="E296" s="203"/>
      <c r="F296" s="197"/>
      <c r="G296" s="203"/>
      <c r="H296" s="196"/>
      <c r="I296" s="198"/>
      <c r="J296" s="196"/>
    </row>
    <row r="297" spans="1:10" ht="19.95" customHeight="1" x14ac:dyDescent="0.25">
      <c r="A297" s="208"/>
      <c r="B297" s="196"/>
      <c r="C297" s="196"/>
      <c r="D297" s="196"/>
      <c r="E297" s="203"/>
      <c r="F297" s="197"/>
      <c r="G297" s="203"/>
      <c r="H297" s="196"/>
      <c r="I297" s="198"/>
      <c r="J297" s="196"/>
    </row>
    <row r="298" spans="1:10" ht="19.95" customHeight="1" x14ac:dyDescent="0.25">
      <c r="A298" s="208"/>
      <c r="B298" s="196"/>
      <c r="C298" s="196"/>
      <c r="D298" s="196"/>
      <c r="E298" s="203"/>
      <c r="F298" s="197"/>
      <c r="G298" s="203"/>
      <c r="H298" s="196"/>
      <c r="I298" s="198"/>
      <c r="J298" s="196"/>
    </row>
    <row r="299" spans="1:10" ht="19.95" customHeight="1" x14ac:dyDescent="0.25">
      <c r="A299" s="208"/>
      <c r="B299" s="196"/>
      <c r="C299" s="196"/>
      <c r="D299" s="196"/>
      <c r="E299" s="203"/>
      <c r="F299" s="197"/>
      <c r="G299" s="203"/>
      <c r="H299" s="196"/>
      <c r="I299" s="198"/>
      <c r="J299" s="196"/>
    </row>
    <row r="300" spans="1:10" ht="19.95" customHeight="1" x14ac:dyDescent="0.25">
      <c r="A300" s="208"/>
      <c r="B300" s="196"/>
      <c r="C300" s="196"/>
      <c r="D300" s="196"/>
      <c r="E300" s="203"/>
      <c r="F300" s="197"/>
      <c r="G300" s="203"/>
      <c r="H300" s="196"/>
      <c r="I300" s="198"/>
      <c r="J300" s="196"/>
    </row>
    <row r="301" spans="1:10" ht="19.95" customHeight="1" x14ac:dyDescent="0.25">
      <c r="A301" s="208"/>
      <c r="B301" s="196"/>
      <c r="C301" s="196"/>
      <c r="D301" s="196"/>
      <c r="E301" s="203"/>
      <c r="F301" s="197"/>
      <c r="G301" s="203"/>
      <c r="H301" s="196"/>
      <c r="I301" s="198"/>
      <c r="J301" s="196"/>
    </row>
    <row r="302" spans="1:10" ht="19.95" customHeight="1" x14ac:dyDescent="0.25">
      <c r="A302" s="208"/>
      <c r="B302" s="196"/>
      <c r="C302" s="196"/>
      <c r="D302" s="196"/>
      <c r="E302" s="203"/>
      <c r="F302" s="197"/>
      <c r="G302" s="203"/>
      <c r="H302" s="196"/>
      <c r="I302" s="198"/>
      <c r="J302" s="196"/>
    </row>
    <row r="303" spans="1:10" ht="19.95" customHeight="1" x14ac:dyDescent="0.25">
      <c r="A303" s="208"/>
      <c r="B303" s="196"/>
      <c r="C303" s="196"/>
      <c r="D303" s="196"/>
      <c r="E303" s="203"/>
      <c r="F303" s="197"/>
      <c r="G303" s="203"/>
      <c r="H303" s="196"/>
      <c r="I303" s="198"/>
      <c r="J303" s="196"/>
    </row>
    <row r="304" spans="1:10" ht="19.95" customHeight="1" x14ac:dyDescent="0.25">
      <c r="A304" s="208"/>
      <c r="B304" s="196"/>
      <c r="C304" s="196"/>
      <c r="D304" s="196"/>
      <c r="E304" s="203"/>
      <c r="F304" s="197"/>
      <c r="G304" s="203"/>
      <c r="H304" s="196"/>
      <c r="I304" s="198"/>
      <c r="J304" s="196"/>
    </row>
    <row r="305" spans="1:10" ht="19.95" customHeight="1" x14ac:dyDescent="0.25">
      <c r="A305" s="208"/>
      <c r="B305" s="196"/>
      <c r="C305" s="196"/>
      <c r="D305" s="196"/>
      <c r="E305" s="203"/>
      <c r="F305" s="197"/>
      <c r="G305" s="203"/>
      <c r="H305" s="196"/>
      <c r="I305" s="198"/>
      <c r="J305" s="196"/>
    </row>
    <row r="306" spans="1:10" ht="19.95" customHeight="1" x14ac:dyDescent="0.25">
      <c r="A306" s="208"/>
      <c r="B306" s="196"/>
      <c r="C306" s="196"/>
      <c r="D306" s="196"/>
      <c r="E306" s="203"/>
      <c r="F306" s="197"/>
      <c r="G306" s="203"/>
      <c r="H306" s="196"/>
      <c r="I306" s="198"/>
      <c r="J306" s="196"/>
    </row>
    <row r="307" spans="1:10" ht="19.95" customHeight="1" x14ac:dyDescent="0.25">
      <c r="A307" s="208"/>
      <c r="B307" s="196"/>
      <c r="C307" s="196"/>
      <c r="D307" s="196"/>
      <c r="E307" s="203"/>
      <c r="F307" s="197"/>
      <c r="G307" s="203"/>
      <c r="H307" s="196"/>
      <c r="I307" s="198"/>
      <c r="J307" s="196"/>
    </row>
    <row r="308" spans="1:10" ht="19.95" customHeight="1" x14ac:dyDescent="0.25">
      <c r="A308" s="208"/>
      <c r="B308" s="196"/>
      <c r="C308" s="196"/>
      <c r="D308" s="196"/>
      <c r="E308" s="203"/>
      <c r="F308" s="197"/>
      <c r="G308" s="203"/>
      <c r="H308" s="196"/>
      <c r="I308" s="198"/>
      <c r="J308" s="196"/>
    </row>
    <row r="309" spans="1:10" ht="19.95" customHeight="1" x14ac:dyDescent="0.25">
      <c r="A309" s="208"/>
      <c r="B309" s="196"/>
      <c r="C309" s="196"/>
      <c r="D309" s="196"/>
      <c r="E309" s="203"/>
      <c r="F309" s="197"/>
      <c r="G309" s="203"/>
      <c r="H309" s="196"/>
      <c r="I309" s="198"/>
      <c r="J309" s="196"/>
    </row>
    <row r="310" spans="1:10" ht="19.95" customHeight="1" x14ac:dyDescent="0.25">
      <c r="A310" s="208"/>
      <c r="B310" s="196"/>
      <c r="C310" s="196"/>
      <c r="D310" s="196"/>
      <c r="E310" s="203"/>
      <c r="F310" s="197"/>
      <c r="G310" s="203"/>
      <c r="H310" s="196"/>
      <c r="I310" s="198"/>
      <c r="J310" s="196"/>
    </row>
    <row r="311" spans="1:10" ht="19.95" customHeight="1" x14ac:dyDescent="0.25">
      <c r="A311" s="208"/>
      <c r="B311" s="196"/>
      <c r="C311" s="196"/>
      <c r="D311" s="196"/>
      <c r="E311" s="203"/>
      <c r="F311" s="197"/>
      <c r="G311" s="203"/>
      <c r="H311" s="196"/>
      <c r="I311" s="198"/>
      <c r="J311" s="196"/>
    </row>
    <row r="312" spans="1:10" ht="19.95" customHeight="1" x14ac:dyDescent="0.25">
      <c r="A312" s="208"/>
      <c r="B312" s="196"/>
      <c r="C312" s="196"/>
      <c r="D312" s="196"/>
      <c r="E312" s="203"/>
      <c r="F312" s="197"/>
      <c r="G312" s="203"/>
      <c r="H312" s="196"/>
      <c r="I312" s="198"/>
      <c r="J312" s="196"/>
    </row>
    <row r="313" spans="1:10" ht="19.95" customHeight="1" x14ac:dyDescent="0.25">
      <c r="A313" s="208"/>
      <c r="B313" s="196"/>
      <c r="C313" s="196"/>
      <c r="D313" s="196"/>
      <c r="E313" s="203"/>
      <c r="F313" s="197"/>
      <c r="G313" s="203"/>
      <c r="H313" s="196"/>
      <c r="I313" s="198"/>
      <c r="J313" s="196"/>
    </row>
    <row r="314" spans="1:10" ht="19.95" customHeight="1" x14ac:dyDescent="0.25">
      <c r="A314" s="208"/>
      <c r="E314" s="203"/>
    </row>
    <row r="315" spans="1:10" ht="19.95" customHeight="1" x14ac:dyDescent="0.25"/>
    <row r="316" spans="1:10" ht="19.95" customHeight="1" x14ac:dyDescent="0.25"/>
    <row r="317" spans="1:10" ht="19.95" customHeight="1" x14ac:dyDescent="0.25"/>
    <row r="318" spans="1:10" ht="19.95" customHeight="1" x14ac:dyDescent="0.25"/>
    <row r="319" spans="1:10" ht="19.95" customHeight="1" x14ac:dyDescent="0.25"/>
  </sheetData>
  <protectedRanges>
    <protectedRange sqref="A64:A314 B64:D313 F41:J45 F68:J313 E68:E314 E64:J64 G46:J55 K46:K58 A5:D45 E41:E55 E16:J18" name="Диапазон1"/>
    <protectedRange sqref="F46:F55 A46:D62" name="Диапазон1_5"/>
    <protectedRange sqref="E65:J67" name="Диапазон1_2"/>
    <protectedRange sqref="F12:J12 E5:J11 E13:J15" name="Диапазон1_7_2"/>
    <protectedRange sqref="G59:J63 E59:E63" name="Диапазон1_4"/>
    <protectedRange sqref="F59:F63" name="Диапазон1_5_1"/>
    <protectedRange sqref="F34:J40 E29:J33" name="Диапазон1_8_1"/>
    <protectedRange sqref="H24:H28 J24:J28" name="Диапазон1_6"/>
    <protectedRange sqref="I24:I28 E24:G28" name="Диапазон1_3_1"/>
    <protectedRange sqref="E19:J23" name="Диапазон1_1_3"/>
    <protectedRange sqref="E56:J58" name="Диапазон1_9"/>
  </protectedRanges>
  <mergeCells count="13">
    <mergeCell ref="A41:A45"/>
    <mergeCell ref="A46:A55"/>
    <mergeCell ref="A56:A58"/>
    <mergeCell ref="A59:A63"/>
    <mergeCell ref="B56:B58"/>
    <mergeCell ref="B59:B63"/>
    <mergeCell ref="B46:B55"/>
    <mergeCell ref="A2:A4"/>
    <mergeCell ref="A5:A15"/>
    <mergeCell ref="A16:A18"/>
    <mergeCell ref="A19:A23"/>
    <mergeCell ref="A24:A28"/>
    <mergeCell ref="A29:A4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sqref="A1:J1048576"/>
    </sheetView>
  </sheetViews>
  <sheetFormatPr defaultRowHeight="14.4" x14ac:dyDescent="0.3"/>
  <cols>
    <col min="1" max="1" width="23.44140625" customWidth="1"/>
    <col min="3" max="3" width="22.21875" customWidth="1"/>
    <col min="4" max="4" width="18.33203125" customWidth="1"/>
    <col min="5" max="5" width="15.5546875" customWidth="1"/>
    <col min="6" max="6" width="14.5546875" customWidth="1"/>
    <col min="7" max="7" width="15.88671875" customWidth="1"/>
    <col min="8" max="8" width="14.5546875" customWidth="1"/>
    <col min="9" max="9" width="15.77734375" customWidth="1"/>
    <col min="10" max="10" width="28.21875" customWidth="1"/>
  </cols>
  <sheetData>
    <row r="1" spans="1:10" ht="41.4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3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3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3">
      <c r="A15" s="2"/>
      <c r="B15" s="5"/>
      <c r="C15" s="2"/>
      <c r="D15" s="2"/>
      <c r="E15" s="2"/>
      <c r="F15" s="2"/>
      <c r="G15" s="2"/>
      <c r="H15" s="2"/>
      <c r="I15" s="2"/>
      <c r="J15" s="2"/>
    </row>
    <row r="16" spans="1:10" x14ac:dyDescent="0.3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70" zoomScaleNormal="70" workbookViewId="0">
      <selection activeCell="G10" sqref="G10"/>
    </sheetView>
  </sheetViews>
  <sheetFormatPr defaultRowHeight="14.4" x14ac:dyDescent="0.3"/>
  <cols>
    <col min="1" max="1" width="23.44140625" style="1" customWidth="1"/>
    <col min="2" max="2" width="17.77734375" customWidth="1"/>
    <col min="3" max="3" width="22.21875" customWidth="1"/>
    <col min="4" max="4" width="18.33203125" customWidth="1"/>
    <col min="5" max="5" width="17.88671875" customWidth="1"/>
    <col min="6" max="6" width="14.5546875" customWidth="1"/>
    <col min="7" max="7" width="15.88671875" customWidth="1"/>
    <col min="8" max="8" width="14.5546875" customWidth="1"/>
    <col min="9" max="9" width="15.77734375" customWidth="1"/>
    <col min="10" max="10" width="28.21875" customWidth="1"/>
  </cols>
  <sheetData>
    <row r="1" spans="1:10" ht="17.399999999999999" x14ac:dyDescent="0.3">
      <c r="A1" s="331"/>
      <c r="B1" s="316"/>
      <c r="C1" s="317"/>
      <c r="D1" s="315"/>
      <c r="E1" s="315"/>
      <c r="F1" s="315"/>
      <c r="G1" s="315"/>
      <c r="H1" s="315"/>
      <c r="I1" s="318"/>
      <c r="J1" s="315"/>
    </row>
    <row r="2" spans="1:10" ht="15.6" x14ac:dyDescent="0.3">
      <c r="A2" s="331"/>
      <c r="B2" s="315"/>
      <c r="C2" s="315"/>
      <c r="D2" s="319" t="s">
        <v>470</v>
      </c>
      <c r="E2" s="320" t="s">
        <v>471</v>
      </c>
      <c r="F2" s="184"/>
      <c r="G2" s="315"/>
      <c r="H2" s="315"/>
      <c r="I2" s="318"/>
      <c r="J2" s="315"/>
    </row>
    <row r="3" spans="1:10" ht="15.6" x14ac:dyDescent="0.3">
      <c r="A3" s="332"/>
      <c r="B3" s="315"/>
      <c r="C3" s="315"/>
      <c r="D3" s="319" t="s">
        <v>472</v>
      </c>
      <c r="E3" s="321" t="s">
        <v>473</v>
      </c>
      <c r="F3" s="321"/>
      <c r="G3" s="321"/>
      <c r="H3" s="317" t="s">
        <v>474</v>
      </c>
      <c r="I3" s="318"/>
      <c r="J3" s="315"/>
    </row>
    <row r="4" spans="1:10" ht="15.6" x14ac:dyDescent="0.3">
      <c r="A4" s="332"/>
      <c r="B4" s="315"/>
      <c r="C4" s="315"/>
      <c r="D4" s="319"/>
      <c r="E4" s="199"/>
      <c r="F4" s="199"/>
      <c r="G4" s="199"/>
      <c r="H4" s="317"/>
      <c r="I4" s="318"/>
      <c r="J4" s="315"/>
    </row>
    <row r="5" spans="1:10" ht="78" x14ac:dyDescent="0.3">
      <c r="A5" s="322" t="s">
        <v>0</v>
      </c>
      <c r="B5" s="322" t="s">
        <v>1</v>
      </c>
      <c r="C5" s="322" t="s">
        <v>2</v>
      </c>
      <c r="D5" s="322" t="s">
        <v>3</v>
      </c>
      <c r="E5" s="322" t="s">
        <v>4</v>
      </c>
      <c r="F5" s="323" t="s">
        <v>5</v>
      </c>
      <c r="G5" s="323" t="s">
        <v>6</v>
      </c>
      <c r="H5" s="323" t="s">
        <v>7</v>
      </c>
      <c r="I5" s="323" t="s">
        <v>8</v>
      </c>
      <c r="J5" s="323" t="s">
        <v>9</v>
      </c>
    </row>
    <row r="6" spans="1:10" ht="93.6" x14ac:dyDescent="0.3">
      <c r="A6" s="333" t="s">
        <v>475</v>
      </c>
      <c r="B6" s="324" t="s">
        <v>476</v>
      </c>
      <c r="C6" s="324" t="s">
        <v>44</v>
      </c>
      <c r="D6" s="324" t="s">
        <v>477</v>
      </c>
      <c r="E6" s="324" t="s">
        <v>405</v>
      </c>
      <c r="F6" s="325" t="s">
        <v>161</v>
      </c>
      <c r="G6" s="325" t="s">
        <v>87</v>
      </c>
      <c r="H6" s="325" t="s">
        <v>16</v>
      </c>
      <c r="I6" s="325" t="s">
        <v>478</v>
      </c>
      <c r="J6" s="325" t="s">
        <v>18</v>
      </c>
    </row>
    <row r="7" spans="1:10" ht="39.6" x14ac:dyDescent="0.3">
      <c r="A7" s="334" t="s">
        <v>479</v>
      </c>
      <c r="B7" s="8" t="s">
        <v>480</v>
      </c>
      <c r="C7" s="8" t="s">
        <v>44</v>
      </c>
      <c r="D7" s="326" t="s">
        <v>481</v>
      </c>
      <c r="E7" s="327" t="s">
        <v>61</v>
      </c>
      <c r="F7" s="328">
        <v>2</v>
      </c>
      <c r="G7" s="326" t="s">
        <v>482</v>
      </c>
      <c r="H7" s="327" t="s">
        <v>16</v>
      </c>
      <c r="I7" s="329" t="s">
        <v>17</v>
      </c>
      <c r="J7" s="327" t="s">
        <v>18</v>
      </c>
    </row>
    <row r="8" spans="1:10" ht="39.6" x14ac:dyDescent="0.3">
      <c r="A8" s="335"/>
      <c r="B8" s="8" t="s">
        <v>480</v>
      </c>
      <c r="C8" s="8" t="s">
        <v>44</v>
      </c>
      <c r="D8" s="326" t="s">
        <v>481</v>
      </c>
      <c r="E8" s="31" t="s">
        <v>383</v>
      </c>
      <c r="F8" s="328">
        <v>2</v>
      </c>
      <c r="G8" s="26" t="s">
        <v>415</v>
      </c>
      <c r="H8" s="327" t="s">
        <v>16</v>
      </c>
      <c r="I8" s="329" t="s">
        <v>17</v>
      </c>
      <c r="J8" s="327" t="s">
        <v>18</v>
      </c>
    </row>
    <row r="9" spans="1:10" ht="39.6" x14ac:dyDescent="0.3">
      <c r="A9" s="335"/>
      <c r="B9" s="8" t="s">
        <v>480</v>
      </c>
      <c r="C9" s="8" t="s">
        <v>44</v>
      </c>
      <c r="D9" s="326" t="s">
        <v>481</v>
      </c>
      <c r="E9" s="26" t="s">
        <v>42</v>
      </c>
      <c r="F9" s="328">
        <v>2</v>
      </c>
      <c r="G9" s="26" t="s">
        <v>415</v>
      </c>
      <c r="H9" s="327" t="s">
        <v>16</v>
      </c>
      <c r="I9" s="329" t="s">
        <v>17</v>
      </c>
      <c r="J9" s="327" t="s">
        <v>18</v>
      </c>
    </row>
    <row r="10" spans="1:10" ht="41.4" x14ac:dyDescent="0.3">
      <c r="A10" s="336"/>
      <c r="B10" s="8" t="s">
        <v>480</v>
      </c>
      <c r="C10" s="8" t="s">
        <v>44</v>
      </c>
      <c r="D10" s="326" t="s">
        <v>481</v>
      </c>
      <c r="E10" s="4" t="s">
        <v>483</v>
      </c>
      <c r="F10" s="153">
        <v>2</v>
      </c>
      <c r="G10" s="153" t="s">
        <v>415</v>
      </c>
      <c r="H10" s="153" t="s">
        <v>16</v>
      </c>
      <c r="I10" s="153" t="s">
        <v>17</v>
      </c>
      <c r="J10" s="153" t="s">
        <v>18</v>
      </c>
    </row>
    <row r="11" spans="1:10" ht="17.399999999999999" x14ac:dyDescent="0.3">
      <c r="A11" s="5"/>
      <c r="B11" s="2"/>
      <c r="C11" s="2"/>
      <c r="D11" s="2"/>
      <c r="E11" s="2"/>
      <c r="F11" s="330">
        <v>9</v>
      </c>
      <c r="G11" s="2"/>
      <c r="H11" s="2"/>
      <c r="I11" s="2"/>
      <c r="J11" s="2"/>
    </row>
    <row r="12" spans="1:10" x14ac:dyDescent="0.3">
      <c r="A12" s="5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">
      <c r="A13" s="5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">
      <c r="A14" s="5"/>
      <c r="B14" s="5"/>
      <c r="C14" s="2"/>
      <c r="D14" s="2"/>
      <c r="E14" s="2"/>
      <c r="F14" s="2"/>
      <c r="G14" s="2"/>
      <c r="H14" s="2"/>
      <c r="I14" s="2"/>
      <c r="J14" s="2"/>
    </row>
    <row r="15" spans="1:10" x14ac:dyDescent="0.3">
      <c r="A15" s="5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">
      <c r="A16" s="5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">
      <c r="A17" s="5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">
      <c r="A18" s="5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">
      <c r="A19" s="5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5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">
      <c r="A21" s="5"/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E3:G3"/>
    <mergeCell ref="A7:A1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70" zoomScaleNormal="70" workbookViewId="0">
      <selection activeCell="G28" sqref="G28"/>
    </sheetView>
  </sheetViews>
  <sheetFormatPr defaultRowHeight="14.4" x14ac:dyDescent="0.3"/>
  <cols>
    <col min="1" max="1" width="26.77734375" style="1" customWidth="1"/>
    <col min="2" max="2" width="12.33203125" bestFit="1" customWidth="1"/>
    <col min="3" max="3" width="22.21875" customWidth="1"/>
    <col min="4" max="4" width="18.33203125" customWidth="1"/>
    <col min="5" max="5" width="25.21875" customWidth="1"/>
    <col min="6" max="6" width="14.5546875" customWidth="1"/>
    <col min="7" max="7" width="15.88671875" customWidth="1"/>
    <col min="8" max="8" width="14.5546875" customWidth="1"/>
    <col min="9" max="9" width="15.77734375" customWidth="1"/>
    <col min="10" max="10" width="18.88671875" customWidth="1"/>
  </cols>
  <sheetData>
    <row r="1" spans="1:10" s="25" customFormat="1" ht="39.6" x14ac:dyDescent="0.3">
      <c r="A1" s="23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</row>
    <row r="2" spans="1:10" ht="67.2" customHeight="1" x14ac:dyDescent="0.3">
      <c r="A2" s="246" t="s">
        <v>260</v>
      </c>
      <c r="B2" s="28">
        <v>4716029840</v>
      </c>
      <c r="C2" s="28" t="s">
        <v>261</v>
      </c>
      <c r="D2" s="28" t="s">
        <v>262</v>
      </c>
      <c r="E2" s="28" t="s">
        <v>263</v>
      </c>
      <c r="F2" s="28">
        <v>2</v>
      </c>
      <c r="G2" s="28" t="s">
        <v>264</v>
      </c>
      <c r="H2" s="28" t="s">
        <v>16</v>
      </c>
      <c r="I2" s="28">
        <v>75000</v>
      </c>
      <c r="J2" s="28" t="s">
        <v>65</v>
      </c>
    </row>
    <row r="3" spans="1:10" x14ac:dyDescent="0.3">
      <c r="A3" s="54"/>
      <c r="B3" s="28"/>
      <c r="C3" s="28"/>
      <c r="D3" s="28"/>
      <c r="E3" s="28" t="s">
        <v>32</v>
      </c>
      <c r="F3" s="28">
        <v>1</v>
      </c>
      <c r="G3" s="28" t="s">
        <v>265</v>
      </c>
      <c r="H3" s="28" t="s">
        <v>16</v>
      </c>
      <c r="I3" s="28">
        <v>92000</v>
      </c>
      <c r="J3" s="28" t="s">
        <v>65</v>
      </c>
    </row>
    <row r="4" spans="1:10" ht="79.2" x14ac:dyDescent="0.3">
      <c r="A4" s="246" t="s">
        <v>266</v>
      </c>
      <c r="B4" s="28">
        <v>4716020534</v>
      </c>
      <c r="C4" s="28" t="s">
        <v>267</v>
      </c>
      <c r="D4" s="28" t="s">
        <v>268</v>
      </c>
      <c r="E4" s="28" t="s">
        <v>269</v>
      </c>
      <c r="F4" s="28">
        <v>5</v>
      </c>
      <c r="G4" s="28" t="s">
        <v>270</v>
      </c>
      <c r="H4" s="28" t="s">
        <v>271</v>
      </c>
      <c r="I4" s="28" t="s">
        <v>272</v>
      </c>
      <c r="J4" s="28" t="s">
        <v>273</v>
      </c>
    </row>
    <row r="5" spans="1:10" ht="39.6" x14ac:dyDescent="0.3">
      <c r="A5" s="53"/>
      <c r="B5" s="28"/>
      <c r="C5" s="28"/>
      <c r="D5" s="28"/>
      <c r="E5" s="28" t="s">
        <v>269</v>
      </c>
      <c r="F5" s="28">
        <v>1</v>
      </c>
      <c r="G5" s="28" t="s">
        <v>274</v>
      </c>
      <c r="H5" s="28" t="s">
        <v>271</v>
      </c>
      <c r="I5" s="28" t="s">
        <v>275</v>
      </c>
      <c r="J5" s="28" t="s">
        <v>273</v>
      </c>
    </row>
    <row r="6" spans="1:10" ht="26.4" x14ac:dyDescent="0.3">
      <c r="A6" s="53"/>
      <c r="B6" s="28"/>
      <c r="C6" s="28"/>
      <c r="D6" s="28"/>
      <c r="E6" s="28" t="s">
        <v>276</v>
      </c>
      <c r="F6" s="28">
        <v>3</v>
      </c>
      <c r="G6" s="28" t="s">
        <v>277</v>
      </c>
      <c r="H6" s="28" t="s">
        <v>271</v>
      </c>
      <c r="I6" s="28" t="s">
        <v>275</v>
      </c>
      <c r="J6" s="28" t="s">
        <v>273</v>
      </c>
    </row>
    <row r="7" spans="1:10" ht="26.4" x14ac:dyDescent="0.3">
      <c r="A7" s="53"/>
      <c r="B7" s="28"/>
      <c r="C7" s="28"/>
      <c r="D7" s="28"/>
      <c r="E7" s="28" t="s">
        <v>278</v>
      </c>
      <c r="F7" s="28">
        <v>3</v>
      </c>
      <c r="G7" s="28" t="s">
        <v>277</v>
      </c>
      <c r="H7" s="28" t="s">
        <v>271</v>
      </c>
      <c r="I7" s="28" t="s">
        <v>275</v>
      </c>
      <c r="J7" s="28" t="s">
        <v>273</v>
      </c>
    </row>
    <row r="8" spans="1:10" ht="26.4" x14ac:dyDescent="0.3">
      <c r="A8" s="54"/>
      <c r="B8" s="28"/>
      <c r="C8" s="28"/>
      <c r="D8" s="28"/>
      <c r="E8" s="28" t="s">
        <v>279</v>
      </c>
      <c r="F8" s="28">
        <v>3</v>
      </c>
      <c r="G8" s="28" t="s">
        <v>277</v>
      </c>
      <c r="H8" s="28" t="s">
        <v>271</v>
      </c>
      <c r="I8" s="28" t="s">
        <v>275</v>
      </c>
      <c r="J8" s="28" t="s">
        <v>273</v>
      </c>
    </row>
    <row r="9" spans="1:10" ht="66" x14ac:dyDescent="0.3">
      <c r="A9" s="246" t="s">
        <v>280</v>
      </c>
      <c r="B9" s="28">
        <v>7811547340</v>
      </c>
      <c r="C9" s="28" t="s">
        <v>44</v>
      </c>
      <c r="D9" s="28" t="s">
        <v>281</v>
      </c>
      <c r="E9" s="28" t="s">
        <v>263</v>
      </c>
      <c r="F9" s="28">
        <v>1</v>
      </c>
      <c r="G9" s="28" t="s">
        <v>264</v>
      </c>
      <c r="H9" s="28" t="s">
        <v>271</v>
      </c>
      <c r="I9" s="28" t="s">
        <v>282</v>
      </c>
      <c r="J9" s="28" t="s">
        <v>273</v>
      </c>
    </row>
    <row r="10" spans="1:10" ht="26.4" x14ac:dyDescent="0.3">
      <c r="A10" s="53"/>
      <c r="B10" s="28"/>
      <c r="C10" s="28"/>
      <c r="D10" s="28"/>
      <c r="E10" s="28" t="s">
        <v>283</v>
      </c>
      <c r="F10" s="28">
        <v>2</v>
      </c>
      <c r="G10" s="28" t="s">
        <v>264</v>
      </c>
      <c r="H10" s="28" t="s">
        <v>271</v>
      </c>
      <c r="I10" s="28" t="s">
        <v>284</v>
      </c>
      <c r="J10" s="28" t="s">
        <v>273</v>
      </c>
    </row>
    <row r="11" spans="1:10" x14ac:dyDescent="0.3">
      <c r="A11" s="53"/>
      <c r="B11" s="28"/>
      <c r="C11" s="28"/>
      <c r="D11" s="28"/>
      <c r="E11" s="28" t="s">
        <v>25</v>
      </c>
      <c r="F11" s="28">
        <v>1</v>
      </c>
      <c r="G11" s="28" t="s">
        <v>285</v>
      </c>
      <c r="H11" s="28" t="s">
        <v>271</v>
      </c>
      <c r="I11" s="28" t="s">
        <v>286</v>
      </c>
      <c r="J11" s="28" t="s">
        <v>273</v>
      </c>
    </row>
    <row r="12" spans="1:10" ht="26.4" x14ac:dyDescent="0.3">
      <c r="A12" s="53"/>
      <c r="B12" s="28"/>
      <c r="C12" s="28"/>
      <c r="D12" s="28"/>
      <c r="E12" s="28" t="s">
        <v>287</v>
      </c>
      <c r="F12" s="28">
        <v>3</v>
      </c>
      <c r="G12" s="28" t="s">
        <v>288</v>
      </c>
      <c r="H12" s="28" t="s">
        <v>271</v>
      </c>
      <c r="I12" s="28" t="s">
        <v>284</v>
      </c>
      <c r="J12" s="28" t="s">
        <v>273</v>
      </c>
    </row>
    <row r="13" spans="1:10" x14ac:dyDescent="0.3">
      <c r="A13" s="53"/>
      <c r="B13" s="28"/>
      <c r="C13" s="28"/>
      <c r="D13" s="28"/>
      <c r="E13" s="28" t="s">
        <v>289</v>
      </c>
      <c r="F13" s="28">
        <v>1</v>
      </c>
      <c r="G13" s="28" t="s">
        <v>264</v>
      </c>
      <c r="H13" s="28" t="s">
        <v>271</v>
      </c>
      <c r="I13" s="28" t="s">
        <v>284</v>
      </c>
      <c r="J13" s="28" t="s">
        <v>273</v>
      </c>
    </row>
    <row r="14" spans="1:10" x14ac:dyDescent="0.3">
      <c r="A14" s="53"/>
      <c r="B14" s="28"/>
      <c r="C14" s="28"/>
      <c r="D14" s="28"/>
      <c r="E14" s="28" t="s">
        <v>103</v>
      </c>
      <c r="F14" s="28">
        <v>1</v>
      </c>
      <c r="G14" s="28" t="s">
        <v>285</v>
      </c>
      <c r="H14" s="28" t="s">
        <v>271</v>
      </c>
      <c r="I14" s="28" t="s">
        <v>284</v>
      </c>
      <c r="J14" s="28" t="s">
        <v>273</v>
      </c>
    </row>
    <row r="15" spans="1:10" x14ac:dyDescent="0.3">
      <c r="A15" s="53"/>
      <c r="B15" s="24"/>
      <c r="C15" s="28"/>
      <c r="D15" s="28"/>
      <c r="E15" s="28" t="s">
        <v>290</v>
      </c>
      <c r="F15" s="28">
        <v>1</v>
      </c>
      <c r="G15" s="28" t="s">
        <v>264</v>
      </c>
      <c r="H15" s="28" t="s">
        <v>271</v>
      </c>
      <c r="I15" s="28" t="s">
        <v>284</v>
      </c>
      <c r="J15" s="28" t="s">
        <v>273</v>
      </c>
    </row>
    <row r="16" spans="1:10" x14ac:dyDescent="0.3">
      <c r="A16" s="53"/>
      <c r="B16" s="28"/>
      <c r="C16" s="28"/>
      <c r="D16" s="28"/>
      <c r="E16" s="28" t="s">
        <v>200</v>
      </c>
      <c r="F16" s="28">
        <v>1</v>
      </c>
      <c r="G16" s="28" t="s">
        <v>264</v>
      </c>
      <c r="H16" s="28" t="s">
        <v>271</v>
      </c>
      <c r="I16" s="28" t="s">
        <v>284</v>
      </c>
      <c r="J16" s="28" t="s">
        <v>273</v>
      </c>
    </row>
    <row r="17" spans="1:10" x14ac:dyDescent="0.3">
      <c r="A17" s="53"/>
      <c r="B17" s="28"/>
      <c r="C17" s="28"/>
      <c r="D17" s="28"/>
      <c r="E17" s="28" t="s">
        <v>291</v>
      </c>
      <c r="F17" s="28">
        <v>1</v>
      </c>
      <c r="G17" s="28" t="s">
        <v>264</v>
      </c>
      <c r="H17" s="28" t="s">
        <v>271</v>
      </c>
      <c r="I17" s="28" t="s">
        <v>284</v>
      </c>
      <c r="J17" s="28" t="s">
        <v>273</v>
      </c>
    </row>
    <row r="18" spans="1:10" ht="26.4" x14ac:dyDescent="0.3">
      <c r="A18" s="53"/>
      <c r="B18" s="28"/>
      <c r="C18" s="28"/>
      <c r="D18" s="28"/>
      <c r="E18" s="28" t="s">
        <v>292</v>
      </c>
      <c r="F18" s="28">
        <v>1</v>
      </c>
      <c r="G18" s="28" t="s">
        <v>277</v>
      </c>
      <c r="H18" s="28" t="s">
        <v>271</v>
      </c>
      <c r="I18" s="28" t="s">
        <v>284</v>
      </c>
      <c r="J18" s="28" t="s">
        <v>273</v>
      </c>
    </row>
    <row r="19" spans="1:10" ht="26.4" x14ac:dyDescent="0.3">
      <c r="A19" s="54"/>
      <c r="B19" s="28"/>
      <c r="C19" s="28"/>
      <c r="D19" s="28"/>
      <c r="E19" s="28" t="s">
        <v>219</v>
      </c>
      <c r="F19" s="28">
        <v>3</v>
      </c>
      <c r="G19" s="28" t="s">
        <v>277</v>
      </c>
      <c r="H19" s="28" t="s">
        <v>271</v>
      </c>
      <c r="I19" s="28" t="s">
        <v>293</v>
      </c>
      <c r="J19" s="28" t="s">
        <v>273</v>
      </c>
    </row>
    <row r="20" spans="1:10" ht="66" x14ac:dyDescent="0.3">
      <c r="A20" s="246" t="s">
        <v>294</v>
      </c>
      <c r="B20" s="28">
        <v>471609030552</v>
      </c>
      <c r="C20" s="28" t="s">
        <v>295</v>
      </c>
      <c r="D20" s="28" t="s">
        <v>296</v>
      </c>
      <c r="E20" s="28" t="s">
        <v>263</v>
      </c>
      <c r="F20" s="28">
        <v>4</v>
      </c>
      <c r="G20" s="28" t="s">
        <v>264</v>
      </c>
      <c r="H20" s="28" t="s">
        <v>297</v>
      </c>
      <c r="I20" s="28" t="s">
        <v>298</v>
      </c>
      <c r="J20" s="28" t="s">
        <v>273</v>
      </c>
    </row>
    <row r="21" spans="1:10" ht="26.4" x14ac:dyDescent="0.3">
      <c r="A21" s="54"/>
      <c r="B21" s="28"/>
      <c r="C21" s="28"/>
      <c r="D21" s="28"/>
      <c r="E21" s="28" t="s">
        <v>283</v>
      </c>
      <c r="F21" s="28">
        <v>1</v>
      </c>
      <c r="G21" s="28" t="s">
        <v>264</v>
      </c>
      <c r="H21" s="28" t="s">
        <v>16</v>
      </c>
      <c r="I21" s="28" t="s">
        <v>284</v>
      </c>
      <c r="J21" s="28" t="s">
        <v>273</v>
      </c>
    </row>
    <row r="22" spans="1:10" ht="66" x14ac:dyDescent="0.3">
      <c r="A22" s="246" t="s">
        <v>299</v>
      </c>
      <c r="B22" s="28">
        <v>4716000496</v>
      </c>
      <c r="C22" s="28" t="s">
        <v>44</v>
      </c>
      <c r="D22" s="28" t="s">
        <v>300</v>
      </c>
      <c r="E22" s="28" t="s">
        <v>301</v>
      </c>
      <c r="F22" s="28">
        <v>5</v>
      </c>
      <c r="G22" s="28" t="s">
        <v>302</v>
      </c>
      <c r="H22" s="28" t="s">
        <v>16</v>
      </c>
      <c r="I22" s="28" t="s">
        <v>298</v>
      </c>
      <c r="J22" s="28" t="s">
        <v>273</v>
      </c>
    </row>
    <row r="23" spans="1:10" ht="26.4" x14ac:dyDescent="0.3">
      <c r="A23" s="53"/>
      <c r="B23" s="28"/>
      <c r="C23" s="28"/>
      <c r="D23" s="28"/>
      <c r="E23" s="28" t="s">
        <v>292</v>
      </c>
      <c r="F23" s="28">
        <v>2</v>
      </c>
      <c r="G23" s="28" t="s">
        <v>302</v>
      </c>
      <c r="H23" s="28" t="s">
        <v>16</v>
      </c>
      <c r="I23" s="28" t="s">
        <v>284</v>
      </c>
      <c r="J23" s="28" t="s">
        <v>273</v>
      </c>
    </row>
    <row r="24" spans="1:10" ht="26.4" x14ac:dyDescent="0.3">
      <c r="A24" s="53"/>
      <c r="B24" s="28"/>
      <c r="C24" s="28"/>
      <c r="D24" s="28"/>
      <c r="E24" s="28" t="s">
        <v>219</v>
      </c>
      <c r="F24" s="28">
        <v>5</v>
      </c>
      <c r="G24" s="28" t="s">
        <v>302</v>
      </c>
      <c r="H24" s="28" t="s">
        <v>16</v>
      </c>
      <c r="I24" s="28" t="s">
        <v>293</v>
      </c>
      <c r="J24" s="28" t="s">
        <v>273</v>
      </c>
    </row>
    <row r="25" spans="1:10" ht="26.4" x14ac:dyDescent="0.3">
      <c r="A25" s="53"/>
      <c r="B25" s="28"/>
      <c r="C25" s="28"/>
      <c r="D25" s="28"/>
      <c r="E25" s="28" t="s">
        <v>303</v>
      </c>
      <c r="F25" s="28">
        <v>1</v>
      </c>
      <c r="G25" s="28" t="s">
        <v>304</v>
      </c>
      <c r="H25" s="28" t="s">
        <v>16</v>
      </c>
      <c r="I25" s="28" t="s">
        <v>284</v>
      </c>
      <c r="J25" s="28" t="s">
        <v>273</v>
      </c>
    </row>
    <row r="26" spans="1:10" ht="26.4" x14ac:dyDescent="0.3">
      <c r="A26" s="53"/>
      <c r="B26" s="28"/>
      <c r="C26" s="28"/>
      <c r="D26" s="28"/>
      <c r="E26" s="28" t="s">
        <v>103</v>
      </c>
      <c r="F26" s="28">
        <v>1</v>
      </c>
      <c r="G26" s="28" t="s">
        <v>304</v>
      </c>
      <c r="H26" s="28" t="s">
        <v>16</v>
      </c>
      <c r="I26" s="28" t="s">
        <v>284</v>
      </c>
      <c r="J26" s="28" t="s">
        <v>273</v>
      </c>
    </row>
    <row r="27" spans="1:10" ht="26.4" x14ac:dyDescent="0.3">
      <c r="A27" s="54"/>
      <c r="B27" s="28"/>
      <c r="C27" s="28"/>
      <c r="D27" s="28"/>
      <c r="E27" s="28" t="s">
        <v>305</v>
      </c>
      <c r="F27" s="28">
        <v>2</v>
      </c>
      <c r="G27" s="28" t="s">
        <v>264</v>
      </c>
      <c r="H27" s="28" t="s">
        <v>16</v>
      </c>
      <c r="I27" s="28" t="s">
        <v>284</v>
      </c>
      <c r="J27" s="28" t="s">
        <v>273</v>
      </c>
    </row>
    <row r="28" spans="1:10" ht="66" x14ac:dyDescent="0.3">
      <c r="A28" s="246" t="s">
        <v>306</v>
      </c>
      <c r="B28" s="28"/>
      <c r="C28" s="28" t="s">
        <v>44</v>
      </c>
      <c r="D28" s="28" t="s">
        <v>307</v>
      </c>
      <c r="E28" s="28" t="s">
        <v>305</v>
      </c>
      <c r="F28" s="28">
        <v>2</v>
      </c>
      <c r="G28" s="28" t="s">
        <v>264</v>
      </c>
      <c r="H28" s="28" t="s">
        <v>16</v>
      </c>
      <c r="I28" s="28" t="s">
        <v>286</v>
      </c>
      <c r="J28" s="28" t="s">
        <v>273</v>
      </c>
    </row>
    <row r="29" spans="1:10" x14ac:dyDescent="0.3">
      <c r="A29" s="53"/>
      <c r="B29" s="28"/>
      <c r="C29" s="28"/>
      <c r="D29" s="28"/>
      <c r="E29" s="28" t="s">
        <v>103</v>
      </c>
      <c r="F29" s="28">
        <v>2</v>
      </c>
      <c r="G29" s="28" t="s">
        <v>265</v>
      </c>
      <c r="H29" s="28" t="s">
        <v>16</v>
      </c>
      <c r="I29" s="28" t="s">
        <v>284</v>
      </c>
      <c r="J29" s="28" t="s">
        <v>273</v>
      </c>
    </row>
    <row r="30" spans="1:10" ht="26.4" x14ac:dyDescent="0.3">
      <c r="A30" s="53"/>
      <c r="B30" s="28"/>
      <c r="C30" s="28"/>
      <c r="D30" s="28"/>
      <c r="E30" s="28" t="s">
        <v>301</v>
      </c>
      <c r="F30" s="28">
        <v>4</v>
      </c>
      <c r="G30" s="28" t="s">
        <v>302</v>
      </c>
      <c r="H30" s="28" t="s">
        <v>16</v>
      </c>
      <c r="I30" s="28" t="s">
        <v>298</v>
      </c>
      <c r="J30" s="28" t="s">
        <v>273</v>
      </c>
    </row>
    <row r="31" spans="1:10" x14ac:dyDescent="0.3">
      <c r="A31" s="53"/>
      <c r="B31" s="28"/>
      <c r="C31" s="28"/>
      <c r="D31" s="28"/>
      <c r="E31" s="28" t="s">
        <v>308</v>
      </c>
      <c r="F31" s="28">
        <v>1</v>
      </c>
      <c r="G31" s="28" t="s">
        <v>265</v>
      </c>
      <c r="H31" s="28" t="s">
        <v>16</v>
      </c>
      <c r="I31" s="28" t="s">
        <v>284</v>
      </c>
      <c r="J31" s="28" t="s">
        <v>273</v>
      </c>
    </row>
    <row r="32" spans="1:10" x14ac:dyDescent="0.3">
      <c r="A32" s="54"/>
      <c r="B32" s="28"/>
      <c r="C32" s="28"/>
      <c r="D32" s="28"/>
      <c r="E32" s="28" t="s">
        <v>66</v>
      </c>
      <c r="F32" s="28">
        <v>2</v>
      </c>
      <c r="G32" s="28" t="s">
        <v>265</v>
      </c>
      <c r="H32" s="28" t="s">
        <v>16</v>
      </c>
      <c r="I32" s="28" t="s">
        <v>284</v>
      </c>
      <c r="J32" s="28" t="s">
        <v>273</v>
      </c>
    </row>
    <row r="33" spans="1:10" ht="17.399999999999999" x14ac:dyDescent="0.3">
      <c r="A33" s="5"/>
      <c r="B33" s="2"/>
      <c r="C33" s="2"/>
      <c r="D33" s="2"/>
      <c r="E33" s="2"/>
      <c r="F33" s="42">
        <f>SUM(F2:F32)</f>
        <v>66</v>
      </c>
      <c r="G33" s="2"/>
      <c r="H33" s="2"/>
      <c r="I33" s="2"/>
      <c r="J33" s="2"/>
    </row>
  </sheetData>
  <mergeCells count="6">
    <mergeCell ref="A2:A3"/>
    <mergeCell ref="A4:A8"/>
    <mergeCell ref="A9:A19"/>
    <mergeCell ref="A20:A21"/>
    <mergeCell ref="A22:A27"/>
    <mergeCell ref="A28:A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sqref="A1:J1048576"/>
    </sheetView>
  </sheetViews>
  <sheetFormatPr defaultRowHeight="14.4" x14ac:dyDescent="0.3"/>
  <cols>
    <col min="1" max="1" width="23.44140625" customWidth="1"/>
    <col min="3" max="3" width="22.21875" customWidth="1"/>
    <col min="4" max="4" width="18.33203125" customWidth="1"/>
    <col min="5" max="5" width="15.5546875" customWidth="1"/>
    <col min="6" max="6" width="14.5546875" customWidth="1"/>
    <col min="7" max="7" width="15.88671875" customWidth="1"/>
    <col min="8" max="8" width="14.5546875" customWidth="1"/>
    <col min="9" max="9" width="15.77734375" customWidth="1"/>
    <col min="10" max="10" width="28.21875" customWidth="1"/>
  </cols>
  <sheetData>
    <row r="1" spans="1:10" ht="41.4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3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3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3">
      <c r="A15" s="2"/>
      <c r="B15" s="5"/>
      <c r="C15" s="2"/>
      <c r="D15" s="2"/>
      <c r="E15" s="2"/>
      <c r="F15" s="2"/>
      <c r="G15" s="2"/>
      <c r="H15" s="2"/>
      <c r="I15" s="2"/>
      <c r="J15" s="2"/>
    </row>
    <row r="16" spans="1:10" x14ac:dyDescent="0.3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70" zoomScaleNormal="70" workbookViewId="0">
      <selection sqref="A1:A1048576"/>
    </sheetView>
  </sheetViews>
  <sheetFormatPr defaultRowHeight="14.4" x14ac:dyDescent="0.3"/>
  <cols>
    <col min="1" max="1" width="23.44140625" style="37" customWidth="1"/>
    <col min="2" max="2" width="14.109375" style="11" customWidth="1"/>
    <col min="3" max="3" width="15.33203125" style="11" customWidth="1"/>
    <col min="4" max="4" width="28.77734375" style="11" customWidth="1"/>
    <col min="5" max="5" width="14" style="11" customWidth="1"/>
    <col min="6" max="6" width="13.6640625" style="11" customWidth="1"/>
    <col min="7" max="7" width="18.5546875" style="33" customWidth="1"/>
    <col min="8" max="8" width="19.109375" style="11" customWidth="1"/>
    <col min="9" max="9" width="15.77734375" style="11" customWidth="1"/>
    <col min="10" max="10" width="16.6640625" style="11" customWidth="1"/>
  </cols>
  <sheetData>
    <row r="1" spans="1:10" s="1" customFormat="1" ht="82.8" x14ac:dyDescent="0.3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</row>
    <row r="2" spans="1:10" ht="31.2" customHeight="1" x14ac:dyDescent="0.3">
      <c r="A2" s="428" t="s">
        <v>10</v>
      </c>
      <c r="B2" s="47" t="s">
        <v>11</v>
      </c>
      <c r="C2" s="47" t="s">
        <v>12</v>
      </c>
      <c r="D2" s="50" t="s">
        <v>13</v>
      </c>
      <c r="E2" s="8" t="s">
        <v>14</v>
      </c>
      <c r="F2" s="7">
        <v>100</v>
      </c>
      <c r="G2" s="230" t="s">
        <v>15</v>
      </c>
      <c r="H2" s="8" t="s">
        <v>16</v>
      </c>
      <c r="I2" s="10" t="s">
        <v>17</v>
      </c>
      <c r="J2" s="8" t="s">
        <v>18</v>
      </c>
    </row>
    <row r="3" spans="1:10" ht="27" x14ac:dyDescent="0.3">
      <c r="A3" s="429"/>
      <c r="B3" s="413"/>
      <c r="C3" s="413"/>
      <c r="D3" s="411"/>
      <c r="E3" s="13" t="s">
        <v>19</v>
      </c>
      <c r="F3" s="9">
        <v>50</v>
      </c>
      <c r="G3" s="230" t="s">
        <v>15</v>
      </c>
      <c r="H3" s="8" t="s">
        <v>16</v>
      </c>
      <c r="I3" s="10" t="s">
        <v>17</v>
      </c>
      <c r="J3" s="8" t="s">
        <v>18</v>
      </c>
    </row>
    <row r="4" spans="1:10" ht="28.2" customHeight="1" x14ac:dyDescent="0.3">
      <c r="A4" s="430"/>
      <c r="B4" s="414"/>
      <c r="C4" s="414"/>
      <c r="D4" s="412"/>
      <c r="E4" s="12" t="s">
        <v>20</v>
      </c>
      <c r="F4" s="9">
        <v>50</v>
      </c>
      <c r="G4" s="230" t="s">
        <v>15</v>
      </c>
      <c r="H4" s="8" t="s">
        <v>16</v>
      </c>
      <c r="I4" s="10" t="s">
        <v>17</v>
      </c>
      <c r="J4" s="8" t="s">
        <v>18</v>
      </c>
    </row>
    <row r="5" spans="1:10" ht="53.4" x14ac:dyDescent="0.3">
      <c r="A5" s="409" t="s">
        <v>568</v>
      </c>
      <c r="B5" s="415" t="s">
        <v>569</v>
      </c>
      <c r="C5" s="415" t="s">
        <v>115</v>
      </c>
      <c r="D5" s="416" t="s">
        <v>570</v>
      </c>
      <c r="E5" s="417" t="s">
        <v>43</v>
      </c>
      <c r="F5" s="418">
        <v>3</v>
      </c>
      <c r="G5" s="416"/>
      <c r="H5" s="417" t="s">
        <v>16</v>
      </c>
      <c r="I5" s="419">
        <v>74750</v>
      </c>
      <c r="J5" s="417" t="s">
        <v>65</v>
      </c>
    </row>
    <row r="6" spans="1:10" ht="53.4" x14ac:dyDescent="0.3">
      <c r="A6" s="409" t="s">
        <v>571</v>
      </c>
      <c r="B6" s="415" t="s">
        <v>572</v>
      </c>
      <c r="C6" s="415" t="s">
        <v>573</v>
      </c>
      <c r="D6" s="416" t="s">
        <v>574</v>
      </c>
      <c r="E6" s="417" t="s">
        <v>575</v>
      </c>
      <c r="F6" s="418">
        <v>3</v>
      </c>
      <c r="G6" s="416" t="s">
        <v>576</v>
      </c>
      <c r="H6" s="417" t="s">
        <v>16</v>
      </c>
      <c r="I6" s="419">
        <v>45000</v>
      </c>
      <c r="J6" s="417" t="s">
        <v>65</v>
      </c>
    </row>
    <row r="7" spans="1:10" ht="53.4" x14ac:dyDescent="0.3">
      <c r="A7" s="409"/>
      <c r="B7" s="415" t="s">
        <v>572</v>
      </c>
      <c r="C7" s="415" t="s">
        <v>573</v>
      </c>
      <c r="D7" s="416" t="s">
        <v>574</v>
      </c>
      <c r="E7" s="20" t="s">
        <v>577</v>
      </c>
      <c r="F7" s="418">
        <v>6</v>
      </c>
      <c r="G7" s="416" t="s">
        <v>576</v>
      </c>
      <c r="H7" s="417" t="s">
        <v>16</v>
      </c>
      <c r="I7" s="419">
        <v>40000</v>
      </c>
      <c r="J7" s="417" t="s">
        <v>65</v>
      </c>
    </row>
    <row r="8" spans="1:10" ht="53.4" x14ac:dyDescent="0.3">
      <c r="A8" s="409"/>
      <c r="B8" s="415" t="s">
        <v>572</v>
      </c>
      <c r="C8" s="415" t="s">
        <v>573</v>
      </c>
      <c r="D8" s="416" t="s">
        <v>574</v>
      </c>
      <c r="E8" s="20" t="s">
        <v>578</v>
      </c>
      <c r="F8" s="418">
        <v>3</v>
      </c>
      <c r="G8" s="416" t="s">
        <v>576</v>
      </c>
      <c r="H8" s="417" t="s">
        <v>16</v>
      </c>
      <c r="I8" s="419">
        <v>40000</v>
      </c>
      <c r="J8" s="417" t="s">
        <v>65</v>
      </c>
    </row>
    <row r="9" spans="1:10" ht="93" x14ac:dyDescent="0.3">
      <c r="A9" s="231" t="s">
        <v>579</v>
      </c>
      <c r="B9" s="415" t="s">
        <v>11</v>
      </c>
      <c r="C9" s="415" t="s">
        <v>12</v>
      </c>
      <c r="D9" s="171" t="s">
        <v>580</v>
      </c>
      <c r="E9" s="415" t="s">
        <v>20</v>
      </c>
      <c r="F9" s="9">
        <v>10</v>
      </c>
      <c r="G9" s="171" t="s">
        <v>581</v>
      </c>
      <c r="H9" s="415" t="s">
        <v>16</v>
      </c>
      <c r="I9" s="420" t="s">
        <v>428</v>
      </c>
      <c r="J9" s="415" t="s">
        <v>582</v>
      </c>
    </row>
    <row r="10" spans="1:10" ht="93" x14ac:dyDescent="0.3">
      <c r="A10" s="174"/>
      <c r="B10" s="415" t="s">
        <v>11</v>
      </c>
      <c r="C10" s="415" t="s">
        <v>12</v>
      </c>
      <c r="D10" s="171" t="s">
        <v>580</v>
      </c>
      <c r="E10" s="12" t="s">
        <v>146</v>
      </c>
      <c r="F10" s="9">
        <v>5</v>
      </c>
      <c r="G10" s="13" t="s">
        <v>583</v>
      </c>
      <c r="H10" s="415" t="s">
        <v>16</v>
      </c>
      <c r="I10" s="420" t="s">
        <v>584</v>
      </c>
      <c r="J10" s="415" t="s">
        <v>582</v>
      </c>
    </row>
    <row r="11" spans="1:10" ht="93" x14ac:dyDescent="0.3">
      <c r="A11" s="174"/>
      <c r="B11" s="415" t="s">
        <v>11</v>
      </c>
      <c r="C11" s="415" t="s">
        <v>12</v>
      </c>
      <c r="D11" s="171" t="s">
        <v>580</v>
      </c>
      <c r="E11" s="12" t="s">
        <v>14</v>
      </c>
      <c r="F11" s="9">
        <v>10</v>
      </c>
      <c r="G11" s="13" t="s">
        <v>581</v>
      </c>
      <c r="H11" s="415" t="s">
        <v>16</v>
      </c>
      <c r="I11" s="420" t="s">
        <v>428</v>
      </c>
      <c r="J11" s="415" t="s">
        <v>582</v>
      </c>
    </row>
    <row r="12" spans="1:10" ht="78" x14ac:dyDescent="0.3">
      <c r="A12" s="410" t="s">
        <v>585</v>
      </c>
      <c r="B12" s="421" t="s">
        <v>586</v>
      </c>
      <c r="C12" s="422" t="s">
        <v>587</v>
      </c>
      <c r="D12" s="422" t="s">
        <v>588</v>
      </c>
      <c r="E12" s="327" t="s">
        <v>103</v>
      </c>
      <c r="F12" s="328">
        <v>4</v>
      </c>
      <c r="G12" s="423" t="s">
        <v>589</v>
      </c>
      <c r="H12" s="327" t="s">
        <v>16</v>
      </c>
      <c r="I12" s="329" t="s">
        <v>584</v>
      </c>
      <c r="J12" s="327" t="s">
        <v>18</v>
      </c>
    </row>
    <row r="13" spans="1:10" ht="26.4" x14ac:dyDescent="0.3">
      <c r="A13" s="431"/>
      <c r="B13" s="389"/>
      <c r="C13" s="421"/>
      <c r="D13" s="422"/>
      <c r="E13" s="422" t="s">
        <v>61</v>
      </c>
      <c r="F13" s="327" t="s">
        <v>590</v>
      </c>
      <c r="G13" s="426" t="s">
        <v>591</v>
      </c>
      <c r="H13" s="389" t="s">
        <v>16</v>
      </c>
      <c r="I13" s="389" t="s">
        <v>592</v>
      </c>
      <c r="J13" s="390" t="s">
        <v>18</v>
      </c>
    </row>
    <row r="14" spans="1:10" ht="46.8" x14ac:dyDescent="0.3">
      <c r="A14" s="432"/>
      <c r="B14" s="12"/>
      <c r="C14" s="12"/>
      <c r="D14" s="20"/>
      <c r="E14" s="424" t="s">
        <v>187</v>
      </c>
      <c r="F14" s="425">
        <v>1</v>
      </c>
      <c r="G14" s="423" t="s">
        <v>593</v>
      </c>
      <c r="H14" s="423" t="s">
        <v>594</v>
      </c>
      <c r="I14" s="26" t="s">
        <v>564</v>
      </c>
      <c r="J14" s="294" t="s">
        <v>18</v>
      </c>
    </row>
    <row r="15" spans="1:10" ht="109.2" x14ac:dyDescent="0.3">
      <c r="A15" s="154"/>
      <c r="B15" s="14"/>
      <c r="C15" s="389"/>
      <c r="D15" s="421"/>
      <c r="E15" s="422" t="s">
        <v>595</v>
      </c>
      <c r="F15" s="422">
        <v>2</v>
      </c>
      <c r="G15" s="326" t="s">
        <v>596</v>
      </c>
      <c r="H15" s="328" t="s">
        <v>16</v>
      </c>
      <c r="I15" s="327" t="s">
        <v>597</v>
      </c>
      <c r="J15" s="327" t="s">
        <v>18</v>
      </c>
    </row>
    <row r="16" spans="1:10" ht="31.2" x14ac:dyDescent="0.3">
      <c r="A16" s="154"/>
      <c r="B16" s="14"/>
      <c r="C16" s="389"/>
      <c r="D16" s="421"/>
      <c r="E16" s="422" t="s">
        <v>128</v>
      </c>
      <c r="F16" s="422">
        <v>6</v>
      </c>
      <c r="G16" s="326"/>
      <c r="H16" s="328" t="s">
        <v>16</v>
      </c>
      <c r="I16" s="327" t="s">
        <v>598</v>
      </c>
      <c r="J16" s="327" t="s">
        <v>18</v>
      </c>
    </row>
    <row r="17" spans="1:10" ht="39.6" x14ac:dyDescent="0.3">
      <c r="A17" s="154"/>
      <c r="B17" s="14"/>
      <c r="C17" s="389"/>
      <c r="D17" s="421"/>
      <c r="E17" s="422" t="s">
        <v>66</v>
      </c>
      <c r="F17" s="422">
        <v>1</v>
      </c>
      <c r="G17" s="326" t="s">
        <v>589</v>
      </c>
      <c r="H17" s="328" t="s">
        <v>16</v>
      </c>
      <c r="I17" s="327" t="s">
        <v>584</v>
      </c>
      <c r="J17" s="327" t="s">
        <v>18</v>
      </c>
    </row>
    <row r="18" spans="1:10" ht="62.4" x14ac:dyDescent="0.3">
      <c r="A18" s="154"/>
      <c r="B18" s="14"/>
      <c r="C18" s="389"/>
      <c r="D18" s="421"/>
      <c r="E18" s="422" t="s">
        <v>599</v>
      </c>
      <c r="F18" s="422">
        <v>1</v>
      </c>
      <c r="G18" s="326" t="s">
        <v>600</v>
      </c>
      <c r="H18" s="328" t="s">
        <v>16</v>
      </c>
      <c r="I18" s="327" t="s">
        <v>601</v>
      </c>
      <c r="J18" s="327" t="s">
        <v>18</v>
      </c>
    </row>
    <row r="19" spans="1:10" ht="39.6" x14ac:dyDescent="0.3">
      <c r="A19" s="154"/>
      <c r="B19" s="14"/>
      <c r="C19" s="389"/>
      <c r="D19" s="421"/>
      <c r="E19" s="422" t="s">
        <v>308</v>
      </c>
      <c r="F19" s="422">
        <v>2</v>
      </c>
      <c r="G19" s="326" t="s">
        <v>602</v>
      </c>
      <c r="H19" s="328" t="s">
        <v>16</v>
      </c>
      <c r="I19" s="327" t="s">
        <v>584</v>
      </c>
      <c r="J19" s="327" t="s">
        <v>18</v>
      </c>
    </row>
    <row r="20" spans="1:10" ht="93.6" x14ac:dyDescent="0.3">
      <c r="A20" s="154"/>
      <c r="B20" s="14"/>
      <c r="C20" s="389"/>
      <c r="D20" s="422" t="s">
        <v>603</v>
      </c>
      <c r="E20" s="422" t="s">
        <v>604</v>
      </c>
      <c r="F20" s="422">
        <v>1</v>
      </c>
      <c r="G20" s="326" t="s">
        <v>205</v>
      </c>
      <c r="H20" s="328" t="s">
        <v>16</v>
      </c>
      <c r="I20" s="327" t="s">
        <v>601</v>
      </c>
      <c r="J20" s="327" t="s">
        <v>18</v>
      </c>
    </row>
    <row r="21" spans="1:10" ht="39.6" x14ac:dyDescent="0.3">
      <c r="A21" s="154"/>
      <c r="B21" s="14"/>
      <c r="C21" s="389"/>
      <c r="D21" s="421"/>
      <c r="E21" s="422" t="s">
        <v>308</v>
      </c>
      <c r="F21" s="422">
        <v>2</v>
      </c>
      <c r="G21" s="326" t="s">
        <v>605</v>
      </c>
      <c r="H21" s="328" t="s">
        <v>16</v>
      </c>
      <c r="I21" s="327" t="s">
        <v>584</v>
      </c>
      <c r="J21" s="327" t="s">
        <v>18</v>
      </c>
    </row>
    <row r="22" spans="1:10" ht="31.2" x14ac:dyDescent="0.3">
      <c r="A22" s="154"/>
      <c r="B22" s="14"/>
      <c r="C22" s="389"/>
      <c r="D22" s="421"/>
      <c r="E22" s="422" t="s">
        <v>128</v>
      </c>
      <c r="F22" s="422">
        <v>4</v>
      </c>
      <c r="G22" s="326"/>
      <c r="H22" s="328" t="s">
        <v>16</v>
      </c>
      <c r="I22" s="327" t="s">
        <v>598</v>
      </c>
      <c r="J22" s="327" t="s">
        <v>18</v>
      </c>
    </row>
    <row r="23" spans="1:10" ht="21" x14ac:dyDescent="0.4">
      <c r="F23" s="427">
        <f>SUM(F2:F22)</f>
        <v>264</v>
      </c>
    </row>
  </sheetData>
  <mergeCells count="4">
    <mergeCell ref="A2:A4"/>
    <mergeCell ref="B2:B4"/>
    <mergeCell ref="C2:C4"/>
    <mergeCell ref="D2:D4"/>
  </mergeCells>
  <pageMargins left="0.7" right="0.7" top="0.75" bottom="0.75" header="0.3" footer="0.3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sqref="A1:J1048576"/>
    </sheetView>
  </sheetViews>
  <sheetFormatPr defaultRowHeight="14.4" x14ac:dyDescent="0.3"/>
  <cols>
    <col min="1" max="1" width="23.44140625" customWidth="1"/>
    <col min="3" max="3" width="22.21875" customWidth="1"/>
    <col min="4" max="4" width="18.33203125" customWidth="1"/>
    <col min="5" max="5" width="15.5546875" customWidth="1"/>
    <col min="6" max="6" width="14.5546875" customWidth="1"/>
    <col min="7" max="7" width="15.88671875" customWidth="1"/>
    <col min="8" max="8" width="14.5546875" customWidth="1"/>
    <col min="9" max="9" width="15.77734375" customWidth="1"/>
    <col min="10" max="10" width="28.21875" customWidth="1"/>
  </cols>
  <sheetData>
    <row r="1" spans="1:10" ht="41.4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3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3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3">
      <c r="A15" s="2"/>
      <c r="B15" s="5"/>
      <c r="C15" s="2"/>
      <c r="D15" s="2"/>
      <c r="E15" s="2"/>
      <c r="F15" s="2"/>
      <c r="G15" s="2"/>
      <c r="H15" s="2"/>
      <c r="I15" s="2"/>
      <c r="J15" s="2"/>
    </row>
    <row r="16" spans="1:10" x14ac:dyDescent="0.3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sqref="A1:J1048576"/>
    </sheetView>
  </sheetViews>
  <sheetFormatPr defaultRowHeight="14.4" x14ac:dyDescent="0.3"/>
  <cols>
    <col min="1" max="1" width="23.44140625" customWidth="1"/>
    <col min="3" max="3" width="22.21875" customWidth="1"/>
    <col min="4" max="4" width="18.33203125" customWidth="1"/>
    <col min="5" max="5" width="15.5546875" customWidth="1"/>
    <col min="6" max="6" width="14.5546875" customWidth="1"/>
    <col min="7" max="7" width="15.88671875" customWidth="1"/>
    <col min="8" max="8" width="14.5546875" customWidth="1"/>
    <col min="9" max="9" width="15.77734375" customWidth="1"/>
    <col min="10" max="10" width="28.21875" customWidth="1"/>
  </cols>
  <sheetData>
    <row r="1" spans="1:10" ht="41.4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3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3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3">
      <c r="A15" s="2"/>
      <c r="B15" s="5"/>
      <c r="C15" s="2"/>
      <c r="D15" s="2"/>
      <c r="E15" s="2"/>
      <c r="F15" s="2"/>
      <c r="G15" s="2"/>
      <c r="H15" s="2"/>
      <c r="I15" s="2"/>
      <c r="J15" s="2"/>
    </row>
    <row r="16" spans="1:10" x14ac:dyDescent="0.3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="70" zoomScaleNormal="70" workbookViewId="0">
      <selection activeCell="J32" sqref="A1:J32"/>
    </sheetView>
  </sheetViews>
  <sheetFormatPr defaultRowHeight="15.6" x14ac:dyDescent="0.3"/>
  <cols>
    <col min="1" max="1" width="30" style="236" customWidth="1"/>
    <col min="2" max="2" width="11" style="11" bestFit="1" customWidth="1"/>
    <col min="3" max="3" width="20" style="29" customWidth="1"/>
    <col min="4" max="4" width="20.44140625" style="33" customWidth="1"/>
    <col min="5" max="5" width="19.6640625" style="29" customWidth="1"/>
    <col min="6" max="6" width="11.109375" style="11" customWidth="1"/>
    <col min="7" max="7" width="27.44140625" style="11" customWidth="1"/>
    <col min="8" max="8" width="14.5546875" style="29" customWidth="1"/>
    <col min="9" max="9" width="20.21875" style="11" customWidth="1"/>
    <col min="10" max="10" width="11.6640625" style="29" customWidth="1"/>
  </cols>
  <sheetData>
    <row r="1" spans="1:10" s="25" customFormat="1" ht="39.6" x14ac:dyDescent="0.3">
      <c r="A1" s="23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</row>
    <row r="2" spans="1:10" ht="27" x14ac:dyDescent="0.3">
      <c r="A2" s="237" t="s">
        <v>21</v>
      </c>
      <c r="B2" s="12" t="s">
        <v>22</v>
      </c>
      <c r="C2" s="30" t="s">
        <v>23</v>
      </c>
      <c r="D2" s="21" t="s">
        <v>24</v>
      </c>
      <c r="E2" s="26" t="s">
        <v>25</v>
      </c>
      <c r="F2" s="15">
        <v>2</v>
      </c>
      <c r="G2" s="21" t="s">
        <v>26</v>
      </c>
      <c r="H2" s="26" t="s">
        <v>16</v>
      </c>
      <c r="I2" s="22" t="s">
        <v>27</v>
      </c>
      <c r="J2" s="26" t="s">
        <v>28</v>
      </c>
    </row>
    <row r="3" spans="1:10" ht="27" x14ac:dyDescent="0.3">
      <c r="A3" s="92"/>
      <c r="B3" s="12"/>
      <c r="C3" s="30"/>
      <c r="D3" s="21"/>
      <c r="E3" s="27" t="s">
        <v>29</v>
      </c>
      <c r="F3" s="17">
        <v>1</v>
      </c>
      <c r="G3" s="21" t="s">
        <v>30</v>
      </c>
      <c r="H3" s="26" t="s">
        <v>16</v>
      </c>
      <c r="I3" s="17" t="s">
        <v>31</v>
      </c>
      <c r="J3" s="26" t="s">
        <v>28</v>
      </c>
    </row>
    <row r="4" spans="1:10" ht="27" x14ac:dyDescent="0.3">
      <c r="A4" s="92"/>
      <c r="B4" s="12"/>
      <c r="C4" s="30"/>
      <c r="D4" s="21"/>
      <c r="E4" s="26" t="s">
        <v>32</v>
      </c>
      <c r="F4" s="15">
        <v>2</v>
      </c>
      <c r="G4" s="21" t="s">
        <v>26</v>
      </c>
      <c r="H4" s="26" t="s">
        <v>16</v>
      </c>
      <c r="I4" s="22" t="s">
        <v>33</v>
      </c>
      <c r="J4" s="26" t="s">
        <v>28</v>
      </c>
    </row>
    <row r="5" spans="1:10" ht="26.4" customHeight="1" x14ac:dyDescent="0.3">
      <c r="A5" s="92"/>
      <c r="B5" s="12"/>
      <c r="C5" s="30"/>
      <c r="D5" s="21"/>
      <c r="E5" s="26" t="s">
        <v>34</v>
      </c>
      <c r="F5" s="15">
        <v>2</v>
      </c>
      <c r="G5" s="21" t="s">
        <v>35</v>
      </c>
      <c r="H5" s="26" t="s">
        <v>16</v>
      </c>
      <c r="I5" s="22" t="s">
        <v>36</v>
      </c>
      <c r="J5" s="26" t="s">
        <v>28</v>
      </c>
    </row>
    <row r="6" spans="1:10" ht="30" customHeight="1" x14ac:dyDescent="0.3">
      <c r="A6" s="92"/>
      <c r="B6" s="12"/>
      <c r="C6" s="30"/>
      <c r="D6" s="21"/>
      <c r="E6" s="26" t="s">
        <v>37</v>
      </c>
      <c r="F6" s="15">
        <v>3</v>
      </c>
      <c r="G6" s="21" t="s">
        <v>30</v>
      </c>
      <c r="H6" s="26" t="s">
        <v>16</v>
      </c>
      <c r="I6" s="22" t="s">
        <v>38</v>
      </c>
      <c r="J6" s="26" t="s">
        <v>28</v>
      </c>
    </row>
    <row r="7" spans="1:10" ht="51" customHeight="1" x14ac:dyDescent="0.3">
      <c r="A7" s="92"/>
      <c r="B7" s="12"/>
      <c r="C7" s="30"/>
      <c r="D7" s="21"/>
      <c r="E7" s="26" t="s">
        <v>39</v>
      </c>
      <c r="F7" s="15">
        <v>1</v>
      </c>
      <c r="G7" s="21" t="s">
        <v>26</v>
      </c>
      <c r="H7" s="26" t="s">
        <v>16</v>
      </c>
      <c r="I7" s="22" t="s">
        <v>40</v>
      </c>
      <c r="J7" s="26" t="s">
        <v>28</v>
      </c>
    </row>
    <row r="8" spans="1:10" ht="27" x14ac:dyDescent="0.3">
      <c r="A8" s="92"/>
      <c r="B8" s="12"/>
      <c r="C8" s="30"/>
      <c r="D8" s="21"/>
      <c r="E8" s="31" t="s">
        <v>41</v>
      </c>
      <c r="F8" s="15"/>
      <c r="G8" s="21" t="s">
        <v>30</v>
      </c>
      <c r="H8" s="26" t="s">
        <v>16</v>
      </c>
      <c r="I8" s="22" t="s">
        <v>36</v>
      </c>
      <c r="J8" s="26" t="s">
        <v>28</v>
      </c>
    </row>
    <row r="9" spans="1:10" ht="27" x14ac:dyDescent="0.3">
      <c r="A9" s="92"/>
      <c r="B9" s="12"/>
      <c r="C9" s="30"/>
      <c r="D9" s="21"/>
      <c r="E9" s="27" t="s">
        <v>42</v>
      </c>
      <c r="F9" s="17">
        <v>3</v>
      </c>
      <c r="G9" s="21" t="s">
        <v>30</v>
      </c>
      <c r="H9" s="26" t="s">
        <v>16</v>
      </c>
      <c r="I9" s="22" t="s">
        <v>38</v>
      </c>
      <c r="J9" s="26" t="s">
        <v>28</v>
      </c>
    </row>
    <row r="10" spans="1:10" ht="24" customHeight="1" x14ac:dyDescent="0.3">
      <c r="A10" s="94"/>
      <c r="B10" s="12"/>
      <c r="C10" s="30"/>
      <c r="D10" s="21"/>
      <c r="E10" s="27" t="s">
        <v>43</v>
      </c>
      <c r="F10" s="17">
        <v>8</v>
      </c>
      <c r="G10" s="21" t="s">
        <v>35</v>
      </c>
      <c r="H10" s="26" t="s">
        <v>16</v>
      </c>
      <c r="I10" s="22" t="s">
        <v>36</v>
      </c>
      <c r="J10" s="26" t="s">
        <v>28</v>
      </c>
    </row>
    <row r="11" spans="1:10" ht="40.200000000000003" x14ac:dyDescent="0.3">
      <c r="A11" s="238" t="s">
        <v>453</v>
      </c>
      <c r="B11" s="17">
        <v>4705036726</v>
      </c>
      <c r="C11" s="27" t="s">
        <v>44</v>
      </c>
      <c r="D11" s="19" t="s">
        <v>45</v>
      </c>
      <c r="E11" s="28" t="s">
        <v>46</v>
      </c>
      <c r="F11" s="17">
        <v>20</v>
      </c>
      <c r="G11" s="19" t="s">
        <v>47</v>
      </c>
      <c r="H11" s="27" t="s">
        <v>16</v>
      </c>
      <c r="I11" s="17" t="s">
        <v>48</v>
      </c>
      <c r="J11" s="27" t="s">
        <v>49</v>
      </c>
    </row>
    <row r="12" spans="1:10" ht="27" x14ac:dyDescent="0.3">
      <c r="A12" s="92"/>
      <c r="B12" s="17"/>
      <c r="C12" s="27"/>
      <c r="D12" s="19"/>
      <c r="E12" s="28" t="s">
        <v>32</v>
      </c>
      <c r="F12" s="17">
        <v>1</v>
      </c>
      <c r="G12" s="19" t="s">
        <v>50</v>
      </c>
      <c r="H12" s="27" t="s">
        <v>16</v>
      </c>
      <c r="I12" s="17" t="s">
        <v>48</v>
      </c>
      <c r="J12" s="27" t="s">
        <v>49</v>
      </c>
    </row>
    <row r="13" spans="1:10" ht="27" x14ac:dyDescent="0.3">
      <c r="A13" s="92"/>
      <c r="B13" s="17"/>
      <c r="C13" s="27"/>
      <c r="D13" s="28"/>
      <c r="E13" s="28" t="s">
        <v>51</v>
      </c>
      <c r="F13" s="17">
        <v>1</v>
      </c>
      <c r="G13" s="19" t="s">
        <v>50</v>
      </c>
      <c r="H13" s="27" t="s">
        <v>16</v>
      </c>
      <c r="I13" s="17" t="s">
        <v>52</v>
      </c>
      <c r="J13" s="27" t="s">
        <v>49</v>
      </c>
    </row>
    <row r="14" spans="1:10" ht="27" x14ac:dyDescent="0.3">
      <c r="A14" s="92"/>
      <c r="B14" s="17"/>
      <c r="C14" s="27"/>
      <c r="D14" s="28"/>
      <c r="E14" s="28" t="s">
        <v>29</v>
      </c>
      <c r="F14" s="17">
        <v>1</v>
      </c>
      <c r="G14" s="19" t="s">
        <v>53</v>
      </c>
      <c r="H14" s="27" t="s">
        <v>16</v>
      </c>
      <c r="I14" s="17" t="s">
        <v>52</v>
      </c>
      <c r="J14" s="27" t="s">
        <v>49</v>
      </c>
    </row>
    <row r="15" spans="1:10" ht="27" x14ac:dyDescent="0.3">
      <c r="A15" s="92"/>
      <c r="B15" s="17"/>
      <c r="C15" s="27" t="s">
        <v>12</v>
      </c>
      <c r="D15" s="28"/>
      <c r="E15" s="28" t="s">
        <v>54</v>
      </c>
      <c r="F15" s="17">
        <v>15</v>
      </c>
      <c r="G15" s="19" t="s">
        <v>55</v>
      </c>
      <c r="H15" s="27" t="s">
        <v>56</v>
      </c>
      <c r="I15" s="17" t="s">
        <v>57</v>
      </c>
      <c r="J15" s="27" t="s">
        <v>49</v>
      </c>
    </row>
    <row r="16" spans="1:10" ht="27" x14ac:dyDescent="0.3">
      <c r="A16" s="94"/>
      <c r="B16" s="17"/>
      <c r="C16" s="27"/>
      <c r="D16" s="28"/>
      <c r="E16" s="28" t="s">
        <v>25</v>
      </c>
      <c r="F16" s="17">
        <v>1</v>
      </c>
      <c r="G16" s="19" t="s">
        <v>50</v>
      </c>
      <c r="H16" s="27" t="s">
        <v>16</v>
      </c>
      <c r="I16" s="17" t="s">
        <v>52</v>
      </c>
      <c r="J16" s="27" t="s">
        <v>49</v>
      </c>
    </row>
    <row r="17" spans="1:10" ht="14.4" x14ac:dyDescent="0.3">
      <c r="A17" s="238" t="s">
        <v>58</v>
      </c>
      <c r="B17" s="17">
        <v>4705067837</v>
      </c>
      <c r="C17" s="27" t="s">
        <v>59</v>
      </c>
      <c r="D17" s="240" t="s">
        <v>60</v>
      </c>
      <c r="E17" s="28" t="s">
        <v>61</v>
      </c>
      <c r="F17" s="17">
        <v>4</v>
      </c>
      <c r="G17" s="19" t="s">
        <v>62</v>
      </c>
      <c r="H17" s="27" t="s">
        <v>63</v>
      </c>
      <c r="I17" s="17" t="s">
        <v>64</v>
      </c>
      <c r="J17" s="27" t="s">
        <v>65</v>
      </c>
    </row>
    <row r="18" spans="1:10" ht="14.4" x14ac:dyDescent="0.3">
      <c r="A18" s="92"/>
      <c r="B18" s="17"/>
      <c r="C18" s="27" t="s">
        <v>59</v>
      </c>
      <c r="D18" s="53"/>
      <c r="E18" s="28" t="s">
        <v>66</v>
      </c>
      <c r="F18" s="17">
        <v>1</v>
      </c>
      <c r="G18" s="19" t="s">
        <v>67</v>
      </c>
      <c r="H18" s="27" t="s">
        <v>68</v>
      </c>
      <c r="I18" s="17" t="s">
        <v>69</v>
      </c>
      <c r="J18" s="27" t="s">
        <v>65</v>
      </c>
    </row>
    <row r="19" spans="1:10" ht="14.4" x14ac:dyDescent="0.3">
      <c r="A19" s="94"/>
      <c r="B19" s="17"/>
      <c r="C19" s="27" t="s">
        <v>59</v>
      </c>
      <c r="D19" s="54"/>
      <c r="E19" s="28" t="s">
        <v>70</v>
      </c>
      <c r="F19" s="17">
        <v>1</v>
      </c>
      <c r="G19" s="19" t="s">
        <v>67</v>
      </c>
      <c r="H19" s="27" t="s">
        <v>68</v>
      </c>
      <c r="I19" s="17" t="s">
        <v>64</v>
      </c>
      <c r="J19" s="27" t="s">
        <v>65</v>
      </c>
    </row>
    <row r="20" spans="1:10" ht="87" customHeight="1" x14ac:dyDescent="0.3">
      <c r="A20" s="238" t="s">
        <v>71</v>
      </c>
      <c r="B20" s="17">
        <v>4719018438</v>
      </c>
      <c r="C20" s="28" t="s">
        <v>23</v>
      </c>
      <c r="D20" s="240" t="s">
        <v>72</v>
      </c>
      <c r="E20" s="28" t="s">
        <v>73</v>
      </c>
      <c r="F20" s="19">
        <v>1</v>
      </c>
      <c r="G20" s="28" t="s">
        <v>74</v>
      </c>
      <c r="H20" s="27" t="s">
        <v>16</v>
      </c>
      <c r="I20" s="17">
        <v>55000</v>
      </c>
      <c r="J20" s="27" t="s">
        <v>65</v>
      </c>
    </row>
    <row r="21" spans="1:10" ht="26.4" x14ac:dyDescent="0.3">
      <c r="A21" s="92"/>
      <c r="B21" s="17">
        <v>4719018438</v>
      </c>
      <c r="C21" s="28" t="s">
        <v>23</v>
      </c>
      <c r="D21" s="241"/>
      <c r="E21" s="28" t="s">
        <v>75</v>
      </c>
      <c r="F21" s="19">
        <v>1</v>
      </c>
      <c r="G21" s="28" t="s">
        <v>74</v>
      </c>
      <c r="H21" s="27" t="s">
        <v>16</v>
      </c>
      <c r="I21" s="17">
        <v>70000</v>
      </c>
      <c r="J21" s="27" t="s">
        <v>65</v>
      </c>
    </row>
    <row r="22" spans="1:10" ht="26.4" x14ac:dyDescent="0.3">
      <c r="A22" s="94"/>
      <c r="B22" s="17">
        <v>4719018438</v>
      </c>
      <c r="C22" s="28" t="s">
        <v>23</v>
      </c>
      <c r="D22" s="242"/>
      <c r="E22" s="28" t="s">
        <v>76</v>
      </c>
      <c r="F22" s="19">
        <v>1</v>
      </c>
      <c r="G22" s="28" t="s">
        <v>77</v>
      </c>
      <c r="H22" s="27" t="s">
        <v>16</v>
      </c>
      <c r="I22" s="17">
        <v>90000</v>
      </c>
      <c r="J22" s="27" t="s">
        <v>65</v>
      </c>
    </row>
    <row r="23" spans="1:10" ht="40.200000000000003" x14ac:dyDescent="0.3">
      <c r="A23" s="239" t="s">
        <v>78</v>
      </c>
      <c r="B23" s="19">
        <v>4719004080</v>
      </c>
      <c r="C23" s="28" t="s">
        <v>79</v>
      </c>
      <c r="D23" s="19" t="s">
        <v>80</v>
      </c>
      <c r="E23" s="28" t="s">
        <v>81</v>
      </c>
      <c r="F23" s="19">
        <v>1</v>
      </c>
      <c r="G23" s="28" t="s">
        <v>82</v>
      </c>
      <c r="H23" s="28" t="s">
        <v>16</v>
      </c>
      <c r="I23" s="19" t="s">
        <v>52</v>
      </c>
      <c r="J23" s="28">
        <v>0</v>
      </c>
    </row>
    <row r="24" spans="1:10" ht="40.200000000000003" x14ac:dyDescent="0.3">
      <c r="A24" s="53"/>
      <c r="B24" s="19">
        <v>4719004080</v>
      </c>
      <c r="C24" s="28" t="s">
        <v>79</v>
      </c>
      <c r="D24" s="19" t="s">
        <v>83</v>
      </c>
      <c r="E24" s="28" t="s">
        <v>81</v>
      </c>
      <c r="F24" s="19">
        <v>1</v>
      </c>
      <c r="G24" s="28" t="s">
        <v>82</v>
      </c>
      <c r="H24" s="28" t="s">
        <v>16</v>
      </c>
      <c r="I24" s="19" t="s">
        <v>52</v>
      </c>
      <c r="J24" s="28">
        <v>0</v>
      </c>
    </row>
    <row r="25" spans="1:10" ht="14.4" x14ac:dyDescent="0.3">
      <c r="A25" s="54"/>
      <c r="B25" s="19">
        <v>4719004080</v>
      </c>
      <c r="C25" s="28" t="s">
        <v>79</v>
      </c>
      <c r="D25" s="19"/>
      <c r="E25" s="28" t="s">
        <v>84</v>
      </c>
      <c r="F25" s="19">
        <v>1</v>
      </c>
      <c r="G25" s="28" t="s">
        <v>82</v>
      </c>
      <c r="H25" s="28" t="s">
        <v>16</v>
      </c>
      <c r="I25" s="19" t="s">
        <v>52</v>
      </c>
      <c r="J25" s="28">
        <v>0</v>
      </c>
    </row>
    <row r="26" spans="1:10" ht="27" x14ac:dyDescent="0.3">
      <c r="A26" s="235" t="s">
        <v>85</v>
      </c>
      <c r="B26" s="17">
        <v>4719023950</v>
      </c>
      <c r="C26" s="27" t="s">
        <v>59</v>
      </c>
      <c r="D26" s="19" t="s">
        <v>86</v>
      </c>
      <c r="E26" s="27" t="s">
        <v>25</v>
      </c>
      <c r="F26" s="17">
        <v>1</v>
      </c>
      <c r="G26" s="27" t="s">
        <v>87</v>
      </c>
      <c r="H26" s="27" t="s">
        <v>88</v>
      </c>
      <c r="I26" s="17" t="s">
        <v>89</v>
      </c>
      <c r="J26" s="27" t="s">
        <v>65</v>
      </c>
    </row>
    <row r="27" spans="1:10" ht="37.799999999999997" customHeight="1" x14ac:dyDescent="0.3">
      <c r="A27" s="235" t="s">
        <v>90</v>
      </c>
      <c r="B27" s="17">
        <v>4719005051</v>
      </c>
      <c r="C27" s="28" t="s">
        <v>91</v>
      </c>
      <c r="D27" s="51" t="s">
        <v>92</v>
      </c>
      <c r="E27" s="27" t="s">
        <v>93</v>
      </c>
      <c r="F27" s="17">
        <v>2</v>
      </c>
      <c r="G27" s="27" t="s">
        <v>65</v>
      </c>
      <c r="H27" s="27" t="s">
        <v>16</v>
      </c>
      <c r="I27" s="17" t="s">
        <v>94</v>
      </c>
      <c r="J27" s="27" t="s">
        <v>65</v>
      </c>
    </row>
    <row r="28" spans="1:10" ht="26.4" x14ac:dyDescent="0.3">
      <c r="A28" s="235"/>
      <c r="B28" s="17"/>
      <c r="C28" s="27"/>
      <c r="D28" s="52"/>
      <c r="E28" s="28" t="s">
        <v>95</v>
      </c>
      <c r="F28" s="17">
        <v>2</v>
      </c>
      <c r="G28" s="27" t="s">
        <v>65</v>
      </c>
      <c r="H28" s="27" t="s">
        <v>96</v>
      </c>
      <c r="I28" s="17" t="s">
        <v>94</v>
      </c>
      <c r="J28" s="27" t="s">
        <v>65</v>
      </c>
    </row>
    <row r="29" spans="1:10" ht="17.399999999999999" x14ac:dyDescent="0.3">
      <c r="C29" s="3" t="s">
        <v>452</v>
      </c>
      <c r="F29" s="35">
        <f>SUM(F2:F28)</f>
        <v>78</v>
      </c>
    </row>
    <row r="31" spans="1:10" x14ac:dyDescent="0.3">
      <c r="A31" s="236" t="s">
        <v>454</v>
      </c>
    </row>
  </sheetData>
  <autoFilter ref="C1:C29"/>
  <mergeCells count="8">
    <mergeCell ref="D27:D28"/>
    <mergeCell ref="A2:A10"/>
    <mergeCell ref="A11:A16"/>
    <mergeCell ref="A17:A19"/>
    <mergeCell ref="A20:A22"/>
    <mergeCell ref="A23:A25"/>
    <mergeCell ref="D20:D22"/>
    <mergeCell ref="D17:D1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B1" zoomScale="55" zoomScaleNormal="55" workbookViewId="0">
      <selection activeCell="F8" sqref="F8:F43"/>
    </sheetView>
  </sheetViews>
  <sheetFormatPr defaultRowHeight="16.8" x14ac:dyDescent="0.3"/>
  <cols>
    <col min="1" max="1" width="0" hidden="1" customWidth="1"/>
    <col min="2" max="2" width="30.33203125" style="388" customWidth="1"/>
    <col min="3" max="3" width="19.44140625" style="301" customWidth="1"/>
    <col min="4" max="4" width="24.33203125" style="301" customWidth="1"/>
    <col min="5" max="5" width="30.21875" style="41" customWidth="1"/>
    <col min="6" max="6" width="21.6640625" style="41" customWidth="1"/>
    <col min="7" max="7" width="16.44140625" style="41" customWidth="1"/>
    <col min="8" max="8" width="29" style="41" customWidth="1"/>
    <col min="9" max="9" width="19.33203125" style="41" customWidth="1"/>
    <col min="10" max="10" width="20" style="41" customWidth="1"/>
    <col min="11" max="11" width="16.33203125" style="41" customWidth="1"/>
  </cols>
  <sheetData>
    <row r="1" spans="1:11" x14ac:dyDescent="0.3">
      <c r="B1" s="377"/>
      <c r="C1" s="315"/>
      <c r="D1" s="315"/>
      <c r="E1" s="358"/>
      <c r="F1" s="358"/>
      <c r="G1" s="358"/>
      <c r="H1" s="358"/>
      <c r="I1" s="358"/>
      <c r="J1" s="359"/>
      <c r="K1" s="358"/>
    </row>
    <row r="2" spans="1:11" ht="17.399999999999999" x14ac:dyDescent="0.3">
      <c r="B2" s="377"/>
      <c r="C2" s="316" t="s">
        <v>469</v>
      </c>
      <c r="D2" s="317"/>
      <c r="E2" s="358"/>
      <c r="F2" s="358"/>
      <c r="G2" s="358"/>
      <c r="H2" s="358"/>
      <c r="I2" s="358"/>
      <c r="J2" s="359"/>
      <c r="K2" s="358"/>
    </row>
    <row r="3" spans="1:11" ht="17.399999999999999" x14ac:dyDescent="0.3">
      <c r="B3" s="377"/>
      <c r="C3" s="316"/>
      <c r="D3" s="317"/>
      <c r="E3" s="358"/>
      <c r="F3" s="358"/>
      <c r="G3" s="358"/>
      <c r="H3" s="358"/>
      <c r="I3" s="358"/>
      <c r="J3" s="359"/>
      <c r="K3" s="358"/>
    </row>
    <row r="4" spans="1:11" x14ac:dyDescent="0.3">
      <c r="B4" s="377"/>
      <c r="C4" s="315"/>
      <c r="D4" s="315"/>
      <c r="E4" s="360" t="s">
        <v>470</v>
      </c>
      <c r="F4" s="320" t="s">
        <v>484</v>
      </c>
      <c r="G4" s="199"/>
      <c r="H4" s="358"/>
      <c r="I4" s="358"/>
      <c r="J4" s="359"/>
      <c r="K4" s="358"/>
    </row>
    <row r="5" spans="1:11" ht="22.8" x14ac:dyDescent="0.4">
      <c r="B5" s="378"/>
      <c r="C5" s="315"/>
      <c r="D5" s="315"/>
      <c r="E5" s="360" t="s">
        <v>472</v>
      </c>
      <c r="F5" s="339" t="s">
        <v>485</v>
      </c>
      <c r="G5" s="339"/>
      <c r="H5" s="339"/>
      <c r="I5" s="360" t="s">
        <v>474</v>
      </c>
      <c r="J5" s="359"/>
      <c r="K5" s="358"/>
    </row>
    <row r="6" spans="1:11" x14ac:dyDescent="0.3">
      <c r="B6" s="378"/>
      <c r="C6" s="315"/>
      <c r="D6" s="315"/>
      <c r="E6" s="360"/>
      <c r="F6" s="199"/>
      <c r="G6" s="199"/>
      <c r="H6" s="199"/>
      <c r="I6" s="360"/>
      <c r="J6" s="359"/>
      <c r="K6" s="358"/>
    </row>
    <row r="7" spans="1:11" ht="62.4" x14ac:dyDescent="0.3">
      <c r="A7" s="304"/>
      <c r="B7" s="379" t="s">
        <v>0</v>
      </c>
      <c r="C7" s="322" t="s">
        <v>1</v>
      </c>
      <c r="D7" s="322" t="s">
        <v>2</v>
      </c>
      <c r="E7" s="322" t="s">
        <v>3</v>
      </c>
      <c r="F7" s="322" t="s">
        <v>4</v>
      </c>
      <c r="G7" s="323" t="s">
        <v>5</v>
      </c>
      <c r="H7" s="323" t="s">
        <v>6</v>
      </c>
      <c r="I7" s="323" t="s">
        <v>7</v>
      </c>
      <c r="J7" s="323" t="s">
        <v>8</v>
      </c>
      <c r="K7" s="323" t="s">
        <v>9</v>
      </c>
    </row>
    <row r="8" spans="1:11" ht="15.6" x14ac:dyDescent="0.3">
      <c r="A8" s="303">
        <v>1</v>
      </c>
      <c r="B8" s="380" t="s">
        <v>486</v>
      </c>
      <c r="C8" s="340" t="s">
        <v>487</v>
      </c>
      <c r="D8" s="340" t="s">
        <v>488</v>
      </c>
      <c r="E8" s="376" t="s">
        <v>489</v>
      </c>
      <c r="F8" s="361" t="s">
        <v>279</v>
      </c>
      <c r="G8" s="341">
        <v>4</v>
      </c>
      <c r="H8" s="361" t="s">
        <v>490</v>
      </c>
      <c r="I8" s="361" t="s">
        <v>16</v>
      </c>
      <c r="J8" s="362" t="s">
        <v>491</v>
      </c>
      <c r="K8" s="361" t="s">
        <v>65</v>
      </c>
    </row>
    <row r="9" spans="1:11" ht="15.6" x14ac:dyDescent="0.3">
      <c r="A9" s="303">
        <v>2</v>
      </c>
      <c r="B9" s="381"/>
      <c r="C9" s="305"/>
      <c r="D9" s="305"/>
      <c r="E9" s="308"/>
      <c r="F9" s="363" t="s">
        <v>492</v>
      </c>
      <c r="G9" s="341">
        <v>1</v>
      </c>
      <c r="H9" s="361" t="s">
        <v>490</v>
      </c>
      <c r="I9" s="361" t="s">
        <v>16</v>
      </c>
      <c r="J9" s="362" t="s">
        <v>381</v>
      </c>
      <c r="K9" s="361" t="s">
        <v>65</v>
      </c>
    </row>
    <row r="10" spans="1:11" ht="15.6" x14ac:dyDescent="0.3">
      <c r="A10" s="303">
        <v>3</v>
      </c>
      <c r="B10" s="382"/>
      <c r="C10" s="306"/>
      <c r="D10" s="306"/>
      <c r="E10" s="309"/>
      <c r="F10" s="363" t="s">
        <v>42</v>
      </c>
      <c r="G10" s="341">
        <v>10</v>
      </c>
      <c r="H10" s="361" t="s">
        <v>490</v>
      </c>
      <c r="I10" s="361" t="s">
        <v>16</v>
      </c>
      <c r="J10" s="362" t="s">
        <v>395</v>
      </c>
      <c r="K10" s="361" t="s">
        <v>65</v>
      </c>
    </row>
    <row r="11" spans="1:11" ht="31.2" x14ac:dyDescent="0.3">
      <c r="A11" s="303">
        <v>4</v>
      </c>
      <c r="B11" s="383" t="s">
        <v>493</v>
      </c>
      <c r="C11" s="343">
        <v>4707001870</v>
      </c>
      <c r="D11" s="342" t="s">
        <v>494</v>
      </c>
      <c r="E11" s="342" t="s">
        <v>495</v>
      </c>
      <c r="F11" s="364" t="s">
        <v>76</v>
      </c>
      <c r="G11" s="344">
        <v>3</v>
      </c>
      <c r="H11" s="361" t="s">
        <v>490</v>
      </c>
      <c r="I11" s="364" t="s">
        <v>16</v>
      </c>
      <c r="J11" s="365">
        <v>100000</v>
      </c>
      <c r="K11" s="364" t="s">
        <v>18</v>
      </c>
    </row>
    <row r="12" spans="1:11" ht="15.6" x14ac:dyDescent="0.3">
      <c r="A12" s="303">
        <v>5</v>
      </c>
      <c r="B12" s="384"/>
      <c r="C12" s="345"/>
      <c r="D12" s="308"/>
      <c r="E12" s="308"/>
      <c r="F12" s="366" t="s">
        <v>239</v>
      </c>
      <c r="G12" s="344">
        <v>3</v>
      </c>
      <c r="H12" s="361" t="s">
        <v>490</v>
      </c>
      <c r="I12" s="364" t="s">
        <v>16</v>
      </c>
      <c r="J12" s="365">
        <v>90000</v>
      </c>
      <c r="K12" s="364" t="s">
        <v>18</v>
      </c>
    </row>
    <row r="13" spans="1:11" ht="62.4" x14ac:dyDescent="0.3">
      <c r="A13" s="303">
        <v>6</v>
      </c>
      <c r="B13" s="384"/>
      <c r="C13" s="345"/>
      <c r="D13" s="308"/>
      <c r="E13" s="308"/>
      <c r="F13" s="366" t="s">
        <v>496</v>
      </c>
      <c r="G13" s="344">
        <v>1</v>
      </c>
      <c r="H13" s="366" t="s">
        <v>497</v>
      </c>
      <c r="I13" s="364" t="s">
        <v>16</v>
      </c>
      <c r="J13" s="365" t="s">
        <v>498</v>
      </c>
      <c r="K13" s="364" t="s">
        <v>18</v>
      </c>
    </row>
    <row r="14" spans="1:11" ht="46.8" x14ac:dyDescent="0.3">
      <c r="A14" s="303">
        <v>7</v>
      </c>
      <c r="B14" s="384"/>
      <c r="C14" s="345"/>
      <c r="D14" s="308"/>
      <c r="E14" s="308"/>
      <c r="F14" s="346" t="s">
        <v>499</v>
      </c>
      <c r="G14" s="346">
        <v>1</v>
      </c>
      <c r="H14" s="366" t="s">
        <v>500</v>
      </c>
      <c r="I14" s="364" t="s">
        <v>16</v>
      </c>
      <c r="J14" s="367" t="s">
        <v>501</v>
      </c>
      <c r="K14" s="364" t="s">
        <v>18</v>
      </c>
    </row>
    <row r="15" spans="1:11" ht="46.8" x14ac:dyDescent="0.3">
      <c r="A15" s="303">
        <v>8</v>
      </c>
      <c r="B15" s="384"/>
      <c r="C15" s="345"/>
      <c r="D15" s="308"/>
      <c r="E15" s="308"/>
      <c r="F15" s="346" t="s">
        <v>103</v>
      </c>
      <c r="G15" s="346">
        <v>1</v>
      </c>
      <c r="H15" s="366" t="s">
        <v>502</v>
      </c>
      <c r="I15" s="364" t="s">
        <v>16</v>
      </c>
      <c r="J15" s="367" t="s">
        <v>395</v>
      </c>
      <c r="K15" s="364" t="s">
        <v>18</v>
      </c>
    </row>
    <row r="16" spans="1:11" ht="46.8" x14ac:dyDescent="0.3">
      <c r="A16" s="303">
        <v>9</v>
      </c>
      <c r="B16" s="384"/>
      <c r="C16" s="345"/>
      <c r="D16" s="308"/>
      <c r="E16" s="308"/>
      <c r="F16" s="346" t="s">
        <v>503</v>
      </c>
      <c r="G16" s="346">
        <v>1</v>
      </c>
      <c r="H16" s="366" t="s">
        <v>504</v>
      </c>
      <c r="I16" s="364" t="s">
        <v>16</v>
      </c>
      <c r="J16" s="367" t="s">
        <v>501</v>
      </c>
      <c r="K16" s="364" t="s">
        <v>18</v>
      </c>
    </row>
    <row r="17" spans="1:11" ht="62.4" x14ac:dyDescent="0.3">
      <c r="A17" s="303">
        <v>10</v>
      </c>
      <c r="B17" s="384"/>
      <c r="C17" s="345"/>
      <c r="D17" s="308"/>
      <c r="E17" s="308"/>
      <c r="F17" s="346" t="s">
        <v>184</v>
      </c>
      <c r="G17" s="346">
        <v>3</v>
      </c>
      <c r="H17" s="346" t="s">
        <v>505</v>
      </c>
      <c r="I17" s="364" t="s">
        <v>16</v>
      </c>
      <c r="J17" s="367" t="s">
        <v>395</v>
      </c>
      <c r="K17" s="364" t="s">
        <v>18</v>
      </c>
    </row>
    <row r="18" spans="1:11" ht="62.4" x14ac:dyDescent="0.3">
      <c r="A18" s="303">
        <v>11</v>
      </c>
      <c r="B18" s="384"/>
      <c r="C18" s="345"/>
      <c r="D18" s="308"/>
      <c r="E18" s="308"/>
      <c r="F18" s="346" t="s">
        <v>506</v>
      </c>
      <c r="G18" s="346">
        <v>1</v>
      </c>
      <c r="H18" s="366" t="s">
        <v>507</v>
      </c>
      <c r="I18" s="364" t="s">
        <v>16</v>
      </c>
      <c r="J18" s="367">
        <v>50000</v>
      </c>
      <c r="K18" s="364" t="s">
        <v>18</v>
      </c>
    </row>
    <row r="19" spans="1:11" ht="62.4" x14ac:dyDescent="0.3">
      <c r="A19" s="303">
        <v>12</v>
      </c>
      <c r="B19" s="384"/>
      <c r="C19" s="345"/>
      <c r="D19" s="308"/>
      <c r="E19" s="308"/>
      <c r="F19" s="346" t="s">
        <v>508</v>
      </c>
      <c r="G19" s="346">
        <v>1</v>
      </c>
      <c r="H19" s="366" t="s">
        <v>507</v>
      </c>
      <c r="I19" s="364" t="s">
        <v>16</v>
      </c>
      <c r="J19" s="367" t="s">
        <v>395</v>
      </c>
      <c r="K19" s="364" t="s">
        <v>18</v>
      </c>
    </row>
    <row r="20" spans="1:11" ht="31.2" x14ac:dyDescent="0.3">
      <c r="A20" s="303">
        <v>13</v>
      </c>
      <c r="B20" s="384"/>
      <c r="C20" s="345"/>
      <c r="D20" s="308"/>
      <c r="E20" s="308"/>
      <c r="F20" s="346" t="s">
        <v>509</v>
      </c>
      <c r="G20" s="346">
        <v>1</v>
      </c>
      <c r="H20" s="346" t="s">
        <v>510</v>
      </c>
      <c r="I20" s="364" t="s">
        <v>16</v>
      </c>
      <c r="J20" s="367">
        <v>100000</v>
      </c>
      <c r="K20" s="364" t="s">
        <v>18</v>
      </c>
    </row>
    <row r="21" spans="1:11" ht="15.6" x14ac:dyDescent="0.3">
      <c r="A21" s="303">
        <v>14</v>
      </c>
      <c r="B21" s="384"/>
      <c r="C21" s="345"/>
      <c r="D21" s="308"/>
      <c r="E21" s="308"/>
      <c r="F21" s="346" t="s">
        <v>61</v>
      </c>
      <c r="G21" s="346">
        <v>10</v>
      </c>
      <c r="H21" s="346" t="s">
        <v>511</v>
      </c>
      <c r="I21" s="364" t="s">
        <v>16</v>
      </c>
      <c r="J21" s="367" t="s">
        <v>491</v>
      </c>
      <c r="K21" s="364" t="s">
        <v>18</v>
      </c>
    </row>
    <row r="22" spans="1:11" ht="31.2" x14ac:dyDescent="0.3">
      <c r="A22" s="303">
        <v>15</v>
      </c>
      <c r="B22" s="384"/>
      <c r="C22" s="345"/>
      <c r="D22" s="308"/>
      <c r="E22" s="308"/>
      <c r="F22" s="346" t="s">
        <v>142</v>
      </c>
      <c r="G22" s="346">
        <v>9</v>
      </c>
      <c r="H22" s="346" t="s">
        <v>512</v>
      </c>
      <c r="I22" s="364" t="s">
        <v>16</v>
      </c>
      <c r="J22" s="367" t="s">
        <v>491</v>
      </c>
      <c r="K22" s="364" t="s">
        <v>18</v>
      </c>
    </row>
    <row r="23" spans="1:11" ht="31.2" x14ac:dyDescent="0.3">
      <c r="A23" s="303">
        <v>16</v>
      </c>
      <c r="B23" s="384"/>
      <c r="C23" s="345"/>
      <c r="D23" s="308"/>
      <c r="E23" s="308"/>
      <c r="F23" s="346" t="s">
        <v>513</v>
      </c>
      <c r="G23" s="346">
        <v>1</v>
      </c>
      <c r="H23" s="346" t="s">
        <v>510</v>
      </c>
      <c r="I23" s="364" t="s">
        <v>16</v>
      </c>
      <c r="J23" s="367">
        <v>58000</v>
      </c>
      <c r="K23" s="364" t="s">
        <v>18</v>
      </c>
    </row>
    <row r="24" spans="1:11" ht="46.8" x14ac:dyDescent="0.3">
      <c r="A24" s="303">
        <v>17</v>
      </c>
      <c r="B24" s="384"/>
      <c r="C24" s="345"/>
      <c r="D24" s="308"/>
      <c r="E24" s="308"/>
      <c r="F24" s="346" t="s">
        <v>174</v>
      </c>
      <c r="G24" s="346">
        <v>1</v>
      </c>
      <c r="H24" s="346" t="s">
        <v>514</v>
      </c>
      <c r="I24" s="364" t="s">
        <v>16</v>
      </c>
      <c r="J24" s="367" t="s">
        <v>515</v>
      </c>
      <c r="K24" s="364" t="s">
        <v>18</v>
      </c>
    </row>
    <row r="25" spans="1:11" ht="62.4" x14ac:dyDescent="0.3">
      <c r="A25" s="303">
        <v>18</v>
      </c>
      <c r="B25" s="384"/>
      <c r="C25" s="345"/>
      <c r="D25" s="308"/>
      <c r="E25" s="308"/>
      <c r="F25" s="346" t="s">
        <v>235</v>
      </c>
      <c r="G25" s="346">
        <v>1</v>
      </c>
      <c r="H25" s="346" t="s">
        <v>516</v>
      </c>
      <c r="I25" s="364" t="s">
        <v>16</v>
      </c>
      <c r="J25" s="367">
        <v>70000</v>
      </c>
      <c r="K25" s="364" t="s">
        <v>18</v>
      </c>
    </row>
    <row r="26" spans="1:11" ht="46.8" x14ac:dyDescent="0.3">
      <c r="A26" s="303">
        <v>19</v>
      </c>
      <c r="B26" s="384"/>
      <c r="C26" s="345"/>
      <c r="D26" s="308"/>
      <c r="E26" s="308"/>
      <c r="F26" s="346" t="s">
        <v>517</v>
      </c>
      <c r="G26" s="346">
        <v>1</v>
      </c>
      <c r="H26" s="346" t="s">
        <v>518</v>
      </c>
      <c r="I26" s="364" t="s">
        <v>16</v>
      </c>
      <c r="J26" s="367">
        <v>90000</v>
      </c>
      <c r="K26" s="364" t="s">
        <v>18</v>
      </c>
    </row>
    <row r="27" spans="1:11" ht="46.8" x14ac:dyDescent="0.3">
      <c r="A27" s="303">
        <v>20</v>
      </c>
      <c r="B27" s="384"/>
      <c r="C27" s="345"/>
      <c r="D27" s="308"/>
      <c r="E27" s="308"/>
      <c r="F27" s="346" t="s">
        <v>519</v>
      </c>
      <c r="G27" s="346">
        <v>1</v>
      </c>
      <c r="H27" s="346" t="s">
        <v>520</v>
      </c>
      <c r="I27" s="364" t="s">
        <v>16</v>
      </c>
      <c r="J27" s="367">
        <v>70000</v>
      </c>
      <c r="K27" s="364" t="s">
        <v>18</v>
      </c>
    </row>
    <row r="28" spans="1:11" ht="46.8" x14ac:dyDescent="0.3">
      <c r="A28" s="303">
        <v>21</v>
      </c>
      <c r="B28" s="384"/>
      <c r="C28" s="345"/>
      <c r="D28" s="308"/>
      <c r="E28" s="308"/>
      <c r="F28" s="346" t="s">
        <v>521</v>
      </c>
      <c r="G28" s="346">
        <v>1</v>
      </c>
      <c r="H28" s="346" t="s">
        <v>522</v>
      </c>
      <c r="I28" s="364" t="s">
        <v>16</v>
      </c>
      <c r="J28" s="367" t="s">
        <v>523</v>
      </c>
      <c r="K28" s="364" t="s">
        <v>18</v>
      </c>
    </row>
    <row r="29" spans="1:11" ht="46.8" x14ac:dyDescent="0.3">
      <c r="A29" s="303">
        <v>22</v>
      </c>
      <c r="B29" s="384"/>
      <c r="C29" s="345"/>
      <c r="D29" s="308"/>
      <c r="E29" s="308"/>
      <c r="F29" s="346" t="s">
        <v>200</v>
      </c>
      <c r="G29" s="346">
        <v>3</v>
      </c>
      <c r="H29" s="346" t="s">
        <v>524</v>
      </c>
      <c r="I29" s="364" t="s">
        <v>16</v>
      </c>
      <c r="J29" s="367">
        <v>100000</v>
      </c>
      <c r="K29" s="364" t="s">
        <v>18</v>
      </c>
    </row>
    <row r="30" spans="1:11" ht="46.8" x14ac:dyDescent="0.3">
      <c r="A30" s="303">
        <v>23</v>
      </c>
      <c r="B30" s="384"/>
      <c r="C30" s="345"/>
      <c r="D30" s="308"/>
      <c r="E30" s="308"/>
      <c r="F30" s="346" t="s">
        <v>525</v>
      </c>
      <c r="G30" s="346">
        <v>1</v>
      </c>
      <c r="H30" s="346" t="s">
        <v>526</v>
      </c>
      <c r="I30" s="364" t="s">
        <v>16</v>
      </c>
      <c r="J30" s="367">
        <v>40000</v>
      </c>
      <c r="K30" s="364" t="s">
        <v>18</v>
      </c>
    </row>
    <row r="31" spans="1:11" ht="15.6" x14ac:dyDescent="0.3">
      <c r="A31" s="303">
        <v>24</v>
      </c>
      <c r="B31" s="384"/>
      <c r="C31" s="345"/>
      <c r="D31" s="308"/>
      <c r="E31" s="308"/>
      <c r="F31" s="346" t="s">
        <v>527</v>
      </c>
      <c r="G31" s="346">
        <v>1</v>
      </c>
      <c r="H31" s="361" t="s">
        <v>490</v>
      </c>
      <c r="I31" s="364" t="s">
        <v>16</v>
      </c>
      <c r="J31" s="367" t="s">
        <v>528</v>
      </c>
      <c r="K31" s="364" t="s">
        <v>18</v>
      </c>
    </row>
    <row r="32" spans="1:11" ht="46.8" x14ac:dyDescent="0.3">
      <c r="A32" s="303">
        <v>25</v>
      </c>
      <c r="B32" s="385"/>
      <c r="C32" s="347"/>
      <c r="D32" s="309"/>
      <c r="E32" s="309"/>
      <c r="F32" s="346" t="s">
        <v>529</v>
      </c>
      <c r="G32" s="346">
        <v>1</v>
      </c>
      <c r="H32" s="346" t="s">
        <v>522</v>
      </c>
      <c r="I32" s="364" t="s">
        <v>16</v>
      </c>
      <c r="J32" s="367" t="s">
        <v>530</v>
      </c>
      <c r="K32" s="364" t="s">
        <v>18</v>
      </c>
    </row>
    <row r="33" spans="1:11" ht="31.2" x14ac:dyDescent="0.3">
      <c r="A33" s="348">
        <v>26</v>
      </c>
      <c r="B33" s="386" t="s">
        <v>531</v>
      </c>
      <c r="C33" s="311">
        <v>4707001302</v>
      </c>
      <c r="D33" s="311" t="s">
        <v>494</v>
      </c>
      <c r="E33" s="311" t="s">
        <v>532</v>
      </c>
      <c r="F33" s="368" t="s">
        <v>533</v>
      </c>
      <c r="G33" s="350" t="s">
        <v>534</v>
      </c>
      <c r="H33" s="350" t="s">
        <v>65</v>
      </c>
      <c r="I33" s="369" t="s">
        <v>16</v>
      </c>
      <c r="J33" s="370">
        <v>34000</v>
      </c>
      <c r="K33" s="350" t="s">
        <v>18</v>
      </c>
    </row>
    <row r="34" spans="1:11" ht="31.2" x14ac:dyDescent="0.3">
      <c r="A34" s="348">
        <v>27</v>
      </c>
      <c r="B34" s="386"/>
      <c r="C34" s="311"/>
      <c r="D34" s="311"/>
      <c r="E34" s="311"/>
      <c r="F34" s="350" t="s">
        <v>535</v>
      </c>
      <c r="G34" s="350" t="s">
        <v>536</v>
      </c>
      <c r="H34" s="350" t="s">
        <v>65</v>
      </c>
      <c r="I34" s="369" t="s">
        <v>16</v>
      </c>
      <c r="J34" s="370">
        <v>38000</v>
      </c>
      <c r="K34" s="350" t="s">
        <v>18</v>
      </c>
    </row>
    <row r="35" spans="1:11" ht="31.2" x14ac:dyDescent="0.3">
      <c r="A35" s="348">
        <v>28</v>
      </c>
      <c r="B35" s="386"/>
      <c r="C35" s="311"/>
      <c r="D35" s="311"/>
      <c r="E35" s="311"/>
      <c r="F35" s="368" t="s">
        <v>76</v>
      </c>
      <c r="G35" s="350" t="s">
        <v>534</v>
      </c>
      <c r="H35" s="350" t="s">
        <v>65</v>
      </c>
      <c r="I35" s="369" t="s">
        <v>16</v>
      </c>
      <c r="J35" s="370">
        <v>44000</v>
      </c>
      <c r="K35" s="350" t="s">
        <v>18</v>
      </c>
    </row>
    <row r="36" spans="1:11" ht="78" x14ac:dyDescent="0.3">
      <c r="A36" s="348">
        <v>29</v>
      </c>
      <c r="B36" s="386"/>
      <c r="C36" s="311"/>
      <c r="D36" s="311"/>
      <c r="E36" s="311"/>
      <c r="F36" s="350" t="s">
        <v>537</v>
      </c>
      <c r="G36" s="350" t="s">
        <v>538</v>
      </c>
      <c r="H36" s="350" t="s">
        <v>65</v>
      </c>
      <c r="I36" s="369" t="s">
        <v>16</v>
      </c>
      <c r="J36" s="370" t="s">
        <v>539</v>
      </c>
      <c r="K36" s="350" t="s">
        <v>18</v>
      </c>
    </row>
    <row r="37" spans="1:11" ht="62.4" x14ac:dyDescent="0.3">
      <c r="A37" s="348">
        <v>30</v>
      </c>
      <c r="B37" s="386"/>
      <c r="C37" s="311"/>
      <c r="D37" s="311"/>
      <c r="E37" s="311"/>
      <c r="F37" s="368" t="s">
        <v>540</v>
      </c>
      <c r="G37" s="350" t="s">
        <v>196</v>
      </c>
      <c r="H37" s="350" t="s">
        <v>541</v>
      </c>
      <c r="I37" s="369" t="s">
        <v>16</v>
      </c>
      <c r="J37" s="370">
        <v>36000</v>
      </c>
      <c r="K37" s="350" t="s">
        <v>18</v>
      </c>
    </row>
    <row r="38" spans="1:11" ht="46.8" x14ac:dyDescent="0.3">
      <c r="A38" s="348"/>
      <c r="B38" s="386"/>
      <c r="C38" s="311"/>
      <c r="D38" s="311"/>
      <c r="E38" s="311"/>
      <c r="F38" s="368" t="s">
        <v>542</v>
      </c>
      <c r="G38" s="350" t="s">
        <v>176</v>
      </c>
      <c r="H38" s="350" t="s">
        <v>543</v>
      </c>
      <c r="I38" s="369" t="s">
        <v>16</v>
      </c>
      <c r="J38" s="370">
        <v>32520</v>
      </c>
      <c r="K38" s="350" t="s">
        <v>18</v>
      </c>
    </row>
    <row r="39" spans="1:11" ht="156" x14ac:dyDescent="0.3">
      <c r="A39" s="348">
        <v>31</v>
      </c>
      <c r="B39" s="386"/>
      <c r="C39" s="311"/>
      <c r="D39" s="311"/>
      <c r="E39" s="311"/>
      <c r="F39" s="368" t="s">
        <v>544</v>
      </c>
      <c r="G39" s="350" t="s">
        <v>176</v>
      </c>
      <c r="H39" s="350" t="s">
        <v>545</v>
      </c>
      <c r="I39" s="369" t="s">
        <v>16</v>
      </c>
      <c r="J39" s="370">
        <v>27000</v>
      </c>
      <c r="K39" s="350" t="s">
        <v>18</v>
      </c>
    </row>
    <row r="40" spans="1:11" ht="234" x14ac:dyDescent="0.3">
      <c r="A40" s="348"/>
      <c r="B40" s="386"/>
      <c r="C40" s="311"/>
      <c r="D40" s="311"/>
      <c r="E40" s="311"/>
      <c r="F40" s="368" t="s">
        <v>66</v>
      </c>
      <c r="G40" s="350" t="s">
        <v>161</v>
      </c>
      <c r="H40" s="350" t="s">
        <v>546</v>
      </c>
      <c r="I40" s="369" t="s">
        <v>16</v>
      </c>
      <c r="J40" s="370">
        <v>53100</v>
      </c>
      <c r="K40" s="350" t="s">
        <v>18</v>
      </c>
    </row>
    <row r="41" spans="1:11" ht="78" x14ac:dyDescent="0.3">
      <c r="A41" s="348">
        <v>32</v>
      </c>
      <c r="B41" s="386"/>
      <c r="C41" s="311"/>
      <c r="D41" s="311"/>
      <c r="E41" s="311"/>
      <c r="F41" s="371" t="s">
        <v>547</v>
      </c>
      <c r="G41" s="354">
        <v>1</v>
      </c>
      <c r="H41" s="354" t="s">
        <v>548</v>
      </c>
      <c r="I41" s="372" t="s">
        <v>16</v>
      </c>
      <c r="J41" s="373">
        <v>38000</v>
      </c>
      <c r="K41" s="354" t="s">
        <v>18</v>
      </c>
    </row>
    <row r="42" spans="1:11" ht="15.6" x14ac:dyDescent="0.3">
      <c r="A42" s="348">
        <v>33</v>
      </c>
      <c r="B42" s="387" t="s">
        <v>549</v>
      </c>
      <c r="C42" s="356" t="s">
        <v>550</v>
      </c>
      <c r="D42" s="355" t="s">
        <v>551</v>
      </c>
      <c r="E42" s="355" t="s">
        <v>552</v>
      </c>
      <c r="F42" s="357" t="s">
        <v>553</v>
      </c>
      <c r="G42" s="357" t="s">
        <v>170</v>
      </c>
      <c r="H42" s="357" t="s">
        <v>554</v>
      </c>
      <c r="I42" s="357" t="s">
        <v>555</v>
      </c>
      <c r="J42" s="374">
        <v>35000</v>
      </c>
      <c r="K42" s="357" t="s">
        <v>65</v>
      </c>
    </row>
    <row r="43" spans="1:11" ht="31.2" x14ac:dyDescent="0.3">
      <c r="A43" s="348">
        <v>34</v>
      </c>
      <c r="B43" s="387"/>
      <c r="C43" s="356"/>
      <c r="D43" s="355"/>
      <c r="E43" s="355"/>
      <c r="F43" s="357" t="s">
        <v>556</v>
      </c>
      <c r="G43" s="357" t="s">
        <v>161</v>
      </c>
      <c r="H43" s="350" t="s">
        <v>557</v>
      </c>
      <c r="I43" s="357" t="s">
        <v>555</v>
      </c>
      <c r="J43" s="374">
        <v>40000</v>
      </c>
      <c r="K43" s="357" t="s">
        <v>65</v>
      </c>
    </row>
    <row r="44" spans="1:11" ht="22.8" x14ac:dyDescent="0.4">
      <c r="G44" s="375">
        <f>SUM(G8:G43)</f>
        <v>63</v>
      </c>
    </row>
  </sheetData>
  <mergeCells count="17">
    <mergeCell ref="B33:B41"/>
    <mergeCell ref="C33:C41"/>
    <mergeCell ref="D33:D41"/>
    <mergeCell ref="E33:E41"/>
    <mergeCell ref="B42:B43"/>
    <mergeCell ref="C42:C43"/>
    <mergeCell ref="D42:D43"/>
    <mergeCell ref="E42:E43"/>
    <mergeCell ref="F5:H5"/>
    <mergeCell ref="B8:B10"/>
    <mergeCell ref="C8:C10"/>
    <mergeCell ref="D8:D10"/>
    <mergeCell ref="E8:E10"/>
    <mergeCell ref="B11:B32"/>
    <mergeCell ref="C11:C32"/>
    <mergeCell ref="D11:D32"/>
    <mergeCell ref="E11:E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sqref="A1:J1048576"/>
    </sheetView>
  </sheetViews>
  <sheetFormatPr defaultRowHeight="14.4" x14ac:dyDescent="0.3"/>
  <cols>
    <col min="1" max="1" width="23.44140625" customWidth="1"/>
    <col min="3" max="3" width="22.21875" customWidth="1"/>
    <col min="4" max="4" width="18.33203125" customWidth="1"/>
    <col min="5" max="5" width="15.5546875" customWidth="1"/>
    <col min="6" max="6" width="14.5546875" customWidth="1"/>
    <col min="7" max="7" width="15.88671875" customWidth="1"/>
    <col min="8" max="8" width="14.5546875" customWidth="1"/>
    <col min="9" max="9" width="15.77734375" customWidth="1"/>
    <col min="10" max="10" width="28.21875" customWidth="1"/>
  </cols>
  <sheetData>
    <row r="1" spans="1:10" ht="41.4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3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3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3">
      <c r="A15" s="2"/>
      <c r="B15" s="5"/>
      <c r="C15" s="2"/>
      <c r="D15" s="2"/>
      <c r="E15" s="2"/>
      <c r="F15" s="2"/>
      <c r="G15" s="2"/>
      <c r="H15" s="2"/>
      <c r="I15" s="2"/>
      <c r="J15" s="2"/>
    </row>
    <row r="16" spans="1:10" x14ac:dyDescent="0.3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31" zoomScale="55" zoomScaleNormal="55" workbookViewId="0">
      <selection sqref="A1:J1048576"/>
    </sheetView>
  </sheetViews>
  <sheetFormatPr defaultRowHeight="18" x14ac:dyDescent="0.3"/>
  <cols>
    <col min="1" max="1" width="20.21875" style="291" customWidth="1"/>
    <col min="2" max="2" width="13.5546875" customWidth="1"/>
    <col min="3" max="3" width="16.88671875" customWidth="1"/>
    <col min="4" max="4" width="22.109375" customWidth="1"/>
    <col min="5" max="5" width="29" style="245" customWidth="1"/>
    <col min="6" max="6" width="11.88671875" style="277" customWidth="1"/>
    <col min="7" max="7" width="49.33203125" customWidth="1"/>
    <col min="8" max="9" width="15.77734375" style="29" customWidth="1"/>
    <col min="10" max="10" width="14.109375" style="33" customWidth="1"/>
  </cols>
  <sheetData>
    <row r="1" spans="1:10" s="1" customFormat="1" ht="82.8" x14ac:dyDescent="0.3">
      <c r="A1" s="284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4" t="s">
        <v>5</v>
      </c>
      <c r="G1" s="23" t="s">
        <v>6</v>
      </c>
      <c r="H1" s="23" t="s">
        <v>7</v>
      </c>
      <c r="I1" s="23" t="s">
        <v>8</v>
      </c>
      <c r="J1" s="23" t="s">
        <v>9</v>
      </c>
    </row>
    <row r="2" spans="1:10" ht="39.6" x14ac:dyDescent="0.3">
      <c r="A2" s="285" t="s">
        <v>97</v>
      </c>
      <c r="B2" s="16">
        <v>4706001780</v>
      </c>
      <c r="C2" s="27" t="s">
        <v>98</v>
      </c>
      <c r="D2" s="28" t="s">
        <v>99</v>
      </c>
      <c r="E2" s="28" t="s">
        <v>100</v>
      </c>
      <c r="F2" s="276">
        <v>3</v>
      </c>
      <c r="G2" s="28" t="s">
        <v>101</v>
      </c>
      <c r="H2" s="27" t="s">
        <v>96</v>
      </c>
      <c r="I2" s="40">
        <v>90000</v>
      </c>
      <c r="J2" s="19" t="s">
        <v>65</v>
      </c>
    </row>
    <row r="3" spans="1:10" ht="26.4" x14ac:dyDescent="0.3">
      <c r="A3" s="286"/>
      <c r="B3" s="16"/>
      <c r="C3" s="27"/>
      <c r="D3" s="28"/>
      <c r="E3" s="28" t="s">
        <v>102</v>
      </c>
      <c r="F3" s="276">
        <v>3</v>
      </c>
      <c r="G3" s="28" t="s">
        <v>101</v>
      </c>
      <c r="H3" s="27" t="s">
        <v>96</v>
      </c>
      <c r="I3" s="40">
        <v>90000</v>
      </c>
      <c r="J3" s="19" t="s">
        <v>65</v>
      </c>
    </row>
    <row r="4" spans="1:10" ht="26.4" x14ac:dyDescent="0.3">
      <c r="A4" s="286"/>
      <c r="B4" s="16"/>
      <c r="C4" s="27"/>
      <c r="D4" s="28"/>
      <c r="E4" s="28" t="s">
        <v>103</v>
      </c>
      <c r="F4" s="276">
        <v>1</v>
      </c>
      <c r="G4" s="28" t="s">
        <v>104</v>
      </c>
      <c r="H4" s="27" t="s">
        <v>96</v>
      </c>
      <c r="I4" s="40">
        <v>80000</v>
      </c>
      <c r="J4" s="19" t="s">
        <v>65</v>
      </c>
    </row>
    <row r="5" spans="1:10" ht="26.4" x14ac:dyDescent="0.3">
      <c r="A5" s="286"/>
      <c r="B5" s="16"/>
      <c r="C5" s="27"/>
      <c r="D5" s="28"/>
      <c r="E5" s="28" t="s">
        <v>105</v>
      </c>
      <c r="F5" s="276">
        <v>1</v>
      </c>
      <c r="G5" s="28" t="s">
        <v>106</v>
      </c>
      <c r="H5" s="27" t="s">
        <v>96</v>
      </c>
      <c r="I5" s="40">
        <v>104000</v>
      </c>
      <c r="J5" s="19" t="s">
        <v>65</v>
      </c>
    </row>
    <row r="6" spans="1:10" ht="26.4" x14ac:dyDescent="0.3">
      <c r="A6" s="286"/>
      <c r="B6" s="16"/>
      <c r="C6" s="27"/>
      <c r="D6" s="28"/>
      <c r="E6" s="28" t="s">
        <v>107</v>
      </c>
      <c r="F6" s="276">
        <v>1</v>
      </c>
      <c r="G6" s="28" t="s">
        <v>108</v>
      </c>
      <c r="H6" s="27" t="s">
        <v>96</v>
      </c>
      <c r="I6" s="40">
        <v>52000</v>
      </c>
      <c r="J6" s="19" t="s">
        <v>65</v>
      </c>
    </row>
    <row r="7" spans="1:10" ht="26.4" x14ac:dyDescent="0.3">
      <c r="A7" s="286"/>
      <c r="B7" s="16"/>
      <c r="C7" s="27"/>
      <c r="D7" s="28"/>
      <c r="E7" s="28" t="s">
        <v>109</v>
      </c>
      <c r="F7" s="276">
        <v>3</v>
      </c>
      <c r="G7" s="28" t="s">
        <v>110</v>
      </c>
      <c r="H7" s="27" t="s">
        <v>96</v>
      </c>
      <c r="I7" s="40">
        <v>70000</v>
      </c>
      <c r="J7" s="19" t="s">
        <v>65</v>
      </c>
    </row>
    <row r="8" spans="1:10" ht="15.6" x14ac:dyDescent="0.3">
      <c r="A8" s="286"/>
      <c r="B8" s="16"/>
      <c r="C8" s="27"/>
      <c r="D8" s="28"/>
      <c r="E8" s="28" t="s">
        <v>111</v>
      </c>
      <c r="F8" s="276">
        <v>30</v>
      </c>
      <c r="G8" s="28" t="s">
        <v>110</v>
      </c>
      <c r="H8" s="27" t="s">
        <v>96</v>
      </c>
      <c r="I8" s="40">
        <v>58000</v>
      </c>
      <c r="J8" s="19" t="s">
        <v>65</v>
      </c>
    </row>
    <row r="9" spans="1:10" ht="15.6" x14ac:dyDescent="0.3">
      <c r="A9" s="286"/>
      <c r="B9" s="16"/>
      <c r="C9" s="27"/>
      <c r="D9" s="28"/>
      <c r="E9" s="28" t="s">
        <v>112</v>
      </c>
      <c r="F9" s="276">
        <v>10</v>
      </c>
      <c r="G9" s="28" t="s">
        <v>110</v>
      </c>
      <c r="H9" s="27" t="s">
        <v>96</v>
      </c>
      <c r="I9" s="40">
        <v>68000</v>
      </c>
      <c r="J9" s="19" t="s">
        <v>65</v>
      </c>
    </row>
    <row r="10" spans="1:10" ht="26.4" x14ac:dyDescent="0.3">
      <c r="A10" s="287"/>
      <c r="B10" s="16"/>
      <c r="C10" s="27"/>
      <c r="D10" s="28"/>
      <c r="E10" s="28" t="s">
        <v>113</v>
      </c>
      <c r="F10" s="276">
        <v>70</v>
      </c>
      <c r="G10" s="28" t="s">
        <v>110</v>
      </c>
      <c r="H10" s="27" t="s">
        <v>96</v>
      </c>
      <c r="I10" s="40">
        <v>60000</v>
      </c>
      <c r="J10" s="19" t="s">
        <v>65</v>
      </c>
    </row>
    <row r="11" spans="1:10" ht="52.8" x14ac:dyDescent="0.3">
      <c r="A11" s="285" t="s">
        <v>114</v>
      </c>
      <c r="B11" s="16">
        <v>4706018550</v>
      </c>
      <c r="C11" s="27" t="s">
        <v>115</v>
      </c>
      <c r="D11" s="28" t="s">
        <v>116</v>
      </c>
      <c r="E11" s="28" t="s">
        <v>76</v>
      </c>
      <c r="F11" s="276">
        <v>1</v>
      </c>
      <c r="G11" s="27" t="s">
        <v>117</v>
      </c>
      <c r="H11" s="27" t="s">
        <v>96</v>
      </c>
      <c r="I11" s="40">
        <v>60000</v>
      </c>
      <c r="J11" s="19" t="s">
        <v>118</v>
      </c>
    </row>
    <row r="12" spans="1:10" ht="27" x14ac:dyDescent="0.3">
      <c r="A12" s="287"/>
      <c r="B12" s="16"/>
      <c r="C12" s="27"/>
      <c r="D12" s="28"/>
      <c r="E12" s="28" t="s">
        <v>75</v>
      </c>
      <c r="F12" s="276">
        <v>1</v>
      </c>
      <c r="G12" s="27" t="s">
        <v>119</v>
      </c>
      <c r="H12" s="27" t="s">
        <v>96</v>
      </c>
      <c r="I12" s="40">
        <v>60000</v>
      </c>
      <c r="J12" s="19" t="s">
        <v>118</v>
      </c>
    </row>
    <row r="13" spans="1:10" ht="66" x14ac:dyDescent="0.3">
      <c r="A13" s="285" t="s">
        <v>120</v>
      </c>
      <c r="B13" s="16">
        <v>4706002688</v>
      </c>
      <c r="C13" s="27" t="s">
        <v>115</v>
      </c>
      <c r="D13" s="28" t="s">
        <v>121</v>
      </c>
      <c r="E13" s="28" t="s">
        <v>122</v>
      </c>
      <c r="F13" s="276">
        <v>8</v>
      </c>
      <c r="G13" s="28" t="s">
        <v>123</v>
      </c>
      <c r="H13" s="27" t="s">
        <v>96</v>
      </c>
      <c r="I13" s="27" t="s">
        <v>124</v>
      </c>
      <c r="J13" s="19" t="s">
        <v>65</v>
      </c>
    </row>
    <row r="14" spans="1:10" ht="40.200000000000003" x14ac:dyDescent="0.3">
      <c r="A14" s="288"/>
      <c r="B14" s="16"/>
      <c r="C14" s="27"/>
      <c r="D14" s="18"/>
      <c r="E14" s="28" t="s">
        <v>125</v>
      </c>
      <c r="F14" s="276">
        <v>40</v>
      </c>
      <c r="G14" s="19" t="s">
        <v>126</v>
      </c>
      <c r="H14" s="27" t="s">
        <v>96</v>
      </c>
      <c r="I14" s="27" t="s">
        <v>127</v>
      </c>
      <c r="J14" s="19" t="s">
        <v>65</v>
      </c>
    </row>
    <row r="15" spans="1:10" ht="40.200000000000003" x14ac:dyDescent="0.3">
      <c r="A15" s="288"/>
      <c r="B15" s="36"/>
      <c r="C15" s="27"/>
      <c r="D15" s="18"/>
      <c r="E15" s="28" t="s">
        <v>128</v>
      </c>
      <c r="F15" s="276">
        <v>23</v>
      </c>
      <c r="G15" s="19" t="s">
        <v>126</v>
      </c>
      <c r="H15" s="27" t="s">
        <v>96</v>
      </c>
      <c r="I15" s="27" t="s">
        <v>129</v>
      </c>
      <c r="J15" s="19" t="s">
        <v>65</v>
      </c>
    </row>
    <row r="16" spans="1:10" ht="53.4" x14ac:dyDescent="0.3">
      <c r="A16" s="288"/>
      <c r="B16" s="16"/>
      <c r="C16" s="27"/>
      <c r="D16" s="18"/>
      <c r="E16" s="28" t="s">
        <v>130</v>
      </c>
      <c r="F16" s="276">
        <v>15</v>
      </c>
      <c r="G16" s="19" t="s">
        <v>131</v>
      </c>
      <c r="H16" s="27" t="s">
        <v>96</v>
      </c>
      <c r="I16" s="27" t="s">
        <v>129</v>
      </c>
      <c r="J16" s="19" t="s">
        <v>65</v>
      </c>
    </row>
    <row r="17" spans="1:10" ht="92.4" x14ac:dyDescent="0.3">
      <c r="A17" s="288"/>
      <c r="B17" s="16"/>
      <c r="C17" s="27"/>
      <c r="D17" s="16"/>
      <c r="E17" s="28" t="s">
        <v>132</v>
      </c>
      <c r="F17" s="276">
        <v>21</v>
      </c>
      <c r="G17" s="28" t="s">
        <v>133</v>
      </c>
      <c r="H17" s="27" t="s">
        <v>96</v>
      </c>
      <c r="I17" s="27" t="s">
        <v>134</v>
      </c>
      <c r="J17" s="19" t="s">
        <v>65</v>
      </c>
    </row>
    <row r="18" spans="1:10" ht="79.8" x14ac:dyDescent="0.3">
      <c r="A18" s="288"/>
      <c r="B18" s="16"/>
      <c r="C18" s="27"/>
      <c r="D18" s="16"/>
      <c r="E18" s="28" t="s">
        <v>135</v>
      </c>
      <c r="F18" s="276">
        <v>8</v>
      </c>
      <c r="G18" s="19" t="s">
        <v>136</v>
      </c>
      <c r="H18" s="27" t="s">
        <v>96</v>
      </c>
      <c r="I18" s="27" t="s">
        <v>137</v>
      </c>
      <c r="J18" s="19" t="s">
        <v>65</v>
      </c>
    </row>
    <row r="19" spans="1:10" ht="40.200000000000003" x14ac:dyDescent="0.3">
      <c r="A19" s="288"/>
      <c r="B19" s="16"/>
      <c r="C19" s="16"/>
      <c r="D19" s="16"/>
      <c r="E19" s="28" t="s">
        <v>138</v>
      </c>
      <c r="F19" s="276">
        <v>16</v>
      </c>
      <c r="G19" s="19" t="s">
        <v>126</v>
      </c>
      <c r="H19" s="27" t="s">
        <v>96</v>
      </c>
      <c r="I19" s="27" t="s">
        <v>139</v>
      </c>
      <c r="J19" s="19" t="s">
        <v>65</v>
      </c>
    </row>
    <row r="20" spans="1:10" ht="40.200000000000003" x14ac:dyDescent="0.3">
      <c r="A20" s="288"/>
      <c r="B20" s="16"/>
      <c r="C20" s="16"/>
      <c r="D20" s="16"/>
      <c r="E20" s="28" t="s">
        <v>140</v>
      </c>
      <c r="F20" s="276">
        <v>1</v>
      </c>
      <c r="G20" s="19" t="s">
        <v>126</v>
      </c>
      <c r="H20" s="27" t="s">
        <v>96</v>
      </c>
      <c r="I20" s="27" t="s">
        <v>141</v>
      </c>
      <c r="J20" s="19" t="s">
        <v>65</v>
      </c>
    </row>
    <row r="21" spans="1:10" ht="27" x14ac:dyDescent="0.3">
      <c r="A21" s="288"/>
      <c r="B21" s="16"/>
      <c r="C21" s="16"/>
      <c r="D21" s="16"/>
      <c r="E21" s="19" t="s">
        <v>142</v>
      </c>
      <c r="F21" s="276">
        <v>12</v>
      </c>
      <c r="G21" s="19" t="s">
        <v>143</v>
      </c>
      <c r="H21" s="27" t="s">
        <v>96</v>
      </c>
      <c r="I21" s="27" t="s">
        <v>124</v>
      </c>
      <c r="J21" s="19" t="s">
        <v>65</v>
      </c>
    </row>
    <row r="22" spans="1:10" ht="53.4" x14ac:dyDescent="0.3">
      <c r="A22" s="288"/>
      <c r="B22" s="16"/>
      <c r="C22" s="16"/>
      <c r="D22" s="16"/>
      <c r="E22" s="19" t="s">
        <v>144</v>
      </c>
      <c r="F22" s="276">
        <v>1</v>
      </c>
      <c r="G22" s="19" t="s">
        <v>145</v>
      </c>
      <c r="H22" s="27" t="s">
        <v>96</v>
      </c>
      <c r="I22" s="27" t="s">
        <v>124</v>
      </c>
      <c r="J22" s="19" t="s">
        <v>65</v>
      </c>
    </row>
    <row r="23" spans="1:10" ht="40.200000000000003" x14ac:dyDescent="0.3">
      <c r="A23" s="288"/>
      <c r="B23" s="16"/>
      <c r="C23" s="16"/>
      <c r="D23" s="16"/>
      <c r="E23" s="19" t="s">
        <v>146</v>
      </c>
      <c r="F23" s="276">
        <v>1</v>
      </c>
      <c r="G23" s="19" t="s">
        <v>147</v>
      </c>
      <c r="H23" s="27" t="s">
        <v>96</v>
      </c>
      <c r="I23" s="27" t="s">
        <v>148</v>
      </c>
      <c r="J23" s="19" t="s">
        <v>65</v>
      </c>
    </row>
    <row r="24" spans="1:10" ht="40.200000000000003" x14ac:dyDescent="0.3">
      <c r="A24" s="288"/>
      <c r="B24" s="16"/>
      <c r="C24" s="16"/>
      <c r="D24" s="16"/>
      <c r="E24" s="19" t="s">
        <v>111</v>
      </c>
      <c r="F24" s="276">
        <v>3</v>
      </c>
      <c r="G24" s="19" t="s">
        <v>126</v>
      </c>
      <c r="H24" s="27" t="s">
        <v>96</v>
      </c>
      <c r="I24" s="27" t="s">
        <v>139</v>
      </c>
      <c r="J24" s="19" t="s">
        <v>65</v>
      </c>
    </row>
    <row r="25" spans="1:10" ht="79.8" x14ac:dyDescent="0.3">
      <c r="A25" s="289"/>
      <c r="B25" s="16"/>
      <c r="C25" s="16"/>
      <c r="D25" s="16"/>
      <c r="E25" s="28" t="s">
        <v>149</v>
      </c>
      <c r="F25" s="276">
        <v>6</v>
      </c>
      <c r="G25" s="19" t="s">
        <v>150</v>
      </c>
      <c r="H25" s="27" t="s">
        <v>96</v>
      </c>
      <c r="I25" s="27" t="s">
        <v>137</v>
      </c>
      <c r="J25" s="19" t="s">
        <v>65</v>
      </c>
    </row>
    <row r="26" spans="1:10" x14ac:dyDescent="0.3">
      <c r="A26" s="290"/>
      <c r="B26" s="2"/>
      <c r="C26" s="2"/>
      <c r="D26" s="2"/>
      <c r="E26" s="293"/>
      <c r="F26" s="155">
        <f>SUM(F2:F25)</f>
        <v>279</v>
      </c>
      <c r="G26" s="151"/>
      <c r="H26" s="39"/>
      <c r="I26" s="39"/>
      <c r="J26" s="293"/>
    </row>
    <row r="27" spans="1:10" x14ac:dyDescent="0.3">
      <c r="A27" s="290"/>
      <c r="B27" s="2"/>
      <c r="C27" s="2"/>
      <c r="D27" s="2"/>
      <c r="E27" s="151"/>
      <c r="F27" s="276"/>
      <c r="G27" s="151"/>
      <c r="H27" s="39"/>
      <c r="I27" s="39"/>
      <c r="J27" s="293"/>
    </row>
    <row r="28" spans="1:10" x14ac:dyDescent="0.3">
      <c r="G28" s="245"/>
    </row>
    <row r="29" spans="1:10" ht="23.4" x14ac:dyDescent="0.3">
      <c r="A29" s="292" t="s">
        <v>455</v>
      </c>
    </row>
  </sheetData>
  <mergeCells count="3">
    <mergeCell ref="A2:A10"/>
    <mergeCell ref="A13:A25"/>
    <mergeCell ref="A11:A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Тек потр в кадрах по ЛО</vt:lpstr>
      <vt:lpstr>Боксит мр</vt:lpstr>
      <vt:lpstr>Всевол МР</vt:lpstr>
      <vt:lpstr>Волос мр</vt:lpstr>
      <vt:lpstr>Волхов мр</vt:lpstr>
      <vt:lpstr>Гатчин мр</vt:lpstr>
      <vt:lpstr>Кингис мр</vt:lpstr>
      <vt:lpstr>Кириш мр</vt:lpstr>
      <vt:lpstr>Кировс мр</vt:lpstr>
      <vt:lpstr>Лодейноп мр</vt:lpstr>
      <vt:lpstr>Ломонос мр</vt:lpstr>
      <vt:lpstr>Лужский мр</vt:lpstr>
      <vt:lpstr>Подпорожский мр</vt:lpstr>
      <vt:lpstr>Приозер мр</vt:lpstr>
      <vt:lpstr>Сланцев мр</vt:lpstr>
      <vt:lpstr>Тихвин мр</vt:lpstr>
      <vt:lpstr>Тосненский мр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Перчук Светлана Григорьевна</dc:creator>
  <cp:lastModifiedBy>Перчук Светлана Григорьевна</cp:lastModifiedBy>
  <cp:lastPrinted>2025-09-30T09:43:26Z</cp:lastPrinted>
  <dcterms:created xsi:type="dcterms:W3CDTF">2025-09-09T09:11:33Z</dcterms:created>
  <dcterms:modified xsi:type="dcterms:W3CDTF">2025-10-01T09:27:44Z</dcterms:modified>
</cp:coreProperties>
</file>